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3995" activeTab="10"/>
  </bookViews>
  <sheets>
    <sheet name="5SB" sheetId="11" r:id="rId1"/>
    <sheet name="4SB(MK)" sheetId="10" r:id="rId2"/>
    <sheet name="4SB(MK)-egz." sheetId="9" r:id="rId3"/>
    <sheet name="4SB(MK)01" sheetId="8" r:id="rId4"/>
    <sheet name="4LRVB(VB)" sheetId="7" r:id="rId5"/>
    <sheet name="4SB(VD)01" sheetId="6" r:id="rId6"/>
    <sheet name="5SB-adm." sheetId="5" r:id="rId7"/>
    <sheet name="5SB-pav." sheetId="4" r:id="rId8"/>
    <sheet name="5SB(SN)" sheetId="3" r:id="rId9"/>
    <sheet name="5SB(SP)" sheetId="2" r:id="rId10"/>
    <sheet name="6P(EIB)" sheetId="1" r:id="rId11"/>
  </sheets>
  <calcPr calcId="114210"/>
</workbook>
</file>

<file path=xl/calcChain.xml><?xml version="1.0" encoding="utf-8"?>
<calcChain xmlns="http://schemas.openxmlformats.org/spreadsheetml/2006/main">
  <c r="I30" i="11"/>
  <c r="J30"/>
  <c r="K30"/>
  <c r="L30"/>
  <c r="I31"/>
  <c r="J31"/>
  <c r="K31"/>
  <c r="L31"/>
  <c r="I32"/>
  <c r="J32"/>
  <c r="K32"/>
  <c r="L32"/>
  <c r="I33"/>
  <c r="J33"/>
  <c r="K33"/>
  <c r="L33"/>
  <c r="I34"/>
  <c r="J34"/>
  <c r="K34"/>
  <c r="L34"/>
  <c r="I36"/>
  <c r="J36"/>
  <c r="K36"/>
  <c r="L36"/>
  <c r="I38"/>
  <c r="J38"/>
  <c r="K38"/>
  <c r="L38"/>
  <c r="I39"/>
  <c r="J39"/>
  <c r="K39"/>
  <c r="L39"/>
  <c r="I40"/>
  <c r="J40"/>
  <c r="K40"/>
  <c r="L40"/>
  <c r="I42"/>
  <c r="J42"/>
  <c r="K42"/>
  <c r="L42"/>
  <c r="I43"/>
  <c r="J43"/>
  <c r="K43"/>
  <c r="L43"/>
  <c r="I44"/>
  <c r="J44"/>
  <c r="K44"/>
  <c r="L44"/>
  <c r="I45"/>
  <c r="J45"/>
  <c r="K45"/>
  <c r="L45"/>
  <c r="I61"/>
  <c r="J61"/>
  <c r="K61"/>
  <c r="L61"/>
  <c r="I62"/>
  <c r="J62"/>
  <c r="K62"/>
  <c r="L62"/>
  <c r="I63"/>
  <c r="J63"/>
  <c r="K63"/>
  <c r="L63"/>
  <c r="I64"/>
  <c r="J64"/>
  <c r="K64"/>
  <c r="L64"/>
  <c r="I68"/>
  <c r="J68"/>
  <c r="K68"/>
  <c r="L68"/>
  <c r="I69"/>
  <c r="J69"/>
  <c r="K69"/>
  <c r="L69"/>
  <c r="I73"/>
  <c r="J73"/>
  <c r="K73"/>
  <c r="L73"/>
  <c r="I74"/>
  <c r="J74"/>
  <c r="K74"/>
  <c r="L74"/>
  <c r="I78"/>
  <c r="J78"/>
  <c r="K78"/>
  <c r="L78"/>
  <c r="I79"/>
  <c r="J79"/>
  <c r="K79"/>
  <c r="L79"/>
  <c r="I80"/>
  <c r="J80"/>
  <c r="K80"/>
  <c r="L80"/>
  <c r="I82"/>
  <c r="J82"/>
  <c r="K82"/>
  <c r="L82"/>
  <c r="I83"/>
  <c r="J83"/>
  <c r="K83"/>
  <c r="L83"/>
  <c r="I84"/>
  <c r="J84"/>
  <c r="K84"/>
  <c r="L84"/>
  <c r="I85"/>
  <c r="J85"/>
  <c r="K85"/>
  <c r="L85"/>
  <c r="I89"/>
  <c r="J89"/>
  <c r="K89"/>
  <c r="L89"/>
  <c r="I90"/>
  <c r="J90"/>
  <c r="K90"/>
  <c r="L90"/>
  <c r="I91"/>
  <c r="J91"/>
  <c r="K91"/>
  <c r="L91"/>
  <c r="I92"/>
  <c r="J92"/>
  <c r="K92"/>
  <c r="L92"/>
  <c r="I95"/>
  <c r="J95"/>
  <c r="K95"/>
  <c r="L95"/>
  <c r="I96"/>
  <c r="J96"/>
  <c r="K96"/>
  <c r="L96"/>
  <c r="I97"/>
  <c r="J97"/>
  <c r="K97"/>
  <c r="L97"/>
  <c r="I100"/>
  <c r="J100"/>
  <c r="K100"/>
  <c r="L100"/>
  <c r="I101"/>
  <c r="J101"/>
  <c r="K101"/>
  <c r="L101"/>
  <c r="I102"/>
  <c r="J102"/>
  <c r="K102"/>
  <c r="L102"/>
  <c r="I105"/>
  <c r="J105"/>
  <c r="K105"/>
  <c r="L105"/>
  <c r="I106"/>
  <c r="J106"/>
  <c r="K106"/>
  <c r="L106"/>
  <c r="I109"/>
  <c r="J109"/>
  <c r="K109"/>
  <c r="L109"/>
  <c r="I110"/>
  <c r="J110"/>
  <c r="K110"/>
  <c r="L110"/>
  <c r="I111"/>
  <c r="J111"/>
  <c r="K111"/>
  <c r="L111"/>
  <c r="I112"/>
  <c r="J112"/>
  <c r="K112"/>
  <c r="L112"/>
  <c r="I115"/>
  <c r="J115"/>
  <c r="K115"/>
  <c r="L115"/>
  <c r="I116"/>
  <c r="J116"/>
  <c r="K116"/>
  <c r="L116"/>
  <c r="I117"/>
  <c r="J117"/>
  <c r="K117"/>
  <c r="L117"/>
  <c r="I119"/>
  <c r="J119"/>
  <c r="K119"/>
  <c r="L119"/>
  <c r="I120"/>
  <c r="J120"/>
  <c r="K120"/>
  <c r="L120"/>
  <c r="I121"/>
  <c r="J121"/>
  <c r="K121"/>
  <c r="L121"/>
  <c r="I123"/>
  <c r="J123"/>
  <c r="K123"/>
  <c r="L123"/>
  <c r="I124"/>
  <c r="J124"/>
  <c r="K124"/>
  <c r="L124"/>
  <c r="I125"/>
  <c r="J125"/>
  <c r="K125"/>
  <c r="L125"/>
  <c r="I127"/>
  <c r="J127"/>
  <c r="K127"/>
  <c r="L127"/>
  <c r="I128"/>
  <c r="J128"/>
  <c r="K128"/>
  <c r="L128"/>
  <c r="I129"/>
  <c r="J129"/>
  <c r="K129"/>
  <c r="L129"/>
  <c r="I131"/>
  <c r="J131"/>
  <c r="K131"/>
  <c r="L131"/>
  <c r="I132"/>
  <c r="J132"/>
  <c r="K132"/>
  <c r="L132"/>
  <c r="I133"/>
  <c r="J133"/>
  <c r="K133"/>
  <c r="L133"/>
  <c r="I134"/>
  <c r="J134"/>
  <c r="K134"/>
  <c r="L134"/>
  <c r="I137"/>
  <c r="J137"/>
  <c r="K137"/>
  <c r="L137"/>
  <c r="I138"/>
  <c r="J138"/>
  <c r="K138"/>
  <c r="L138"/>
  <c r="I139"/>
  <c r="J139"/>
  <c r="K139"/>
  <c r="L139"/>
  <c r="I142"/>
  <c r="J142"/>
  <c r="K142"/>
  <c r="L142"/>
  <c r="I143"/>
  <c r="J143"/>
  <c r="K143"/>
  <c r="L143"/>
  <c r="I145"/>
  <c r="J145"/>
  <c r="K145"/>
  <c r="L145"/>
  <c r="I146"/>
  <c r="J146"/>
  <c r="K146"/>
  <c r="L146"/>
  <c r="I147"/>
  <c r="J147"/>
  <c r="K147"/>
  <c r="L147"/>
  <c r="I150"/>
  <c r="J150"/>
  <c r="K150"/>
  <c r="L150"/>
  <c r="I151"/>
  <c r="J151"/>
  <c r="K151"/>
  <c r="L151"/>
  <c r="I152"/>
  <c r="J152"/>
  <c r="K152"/>
  <c r="L152"/>
  <c r="I153"/>
  <c r="J153"/>
  <c r="K153"/>
  <c r="L153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3"/>
  <c r="J163"/>
  <c r="K163"/>
  <c r="L163"/>
  <c r="I165"/>
  <c r="J165"/>
  <c r="K165"/>
  <c r="L165"/>
  <c r="I166"/>
  <c r="J166"/>
  <c r="K166"/>
  <c r="L166"/>
  <c r="I167"/>
  <c r="J167"/>
  <c r="K167"/>
  <c r="L167"/>
  <c r="I171"/>
  <c r="J171"/>
  <c r="K171"/>
  <c r="L171"/>
  <c r="I172"/>
  <c r="J172"/>
  <c r="K172"/>
  <c r="L172"/>
  <c r="I176"/>
  <c r="J176"/>
  <c r="K176"/>
  <c r="L176"/>
  <c r="I177"/>
  <c r="J177"/>
  <c r="K177"/>
  <c r="L177"/>
  <c r="I178"/>
  <c r="J178"/>
  <c r="K178"/>
  <c r="L178"/>
  <c r="I179"/>
  <c r="J179"/>
  <c r="K179"/>
  <c r="L179"/>
  <c r="I180"/>
  <c r="J180"/>
  <c r="K180"/>
  <c r="L180"/>
  <c r="I182"/>
  <c r="J182"/>
  <c r="K182"/>
  <c r="L182"/>
  <c r="I183"/>
  <c r="J183"/>
  <c r="K183"/>
  <c r="L183"/>
  <c r="I187"/>
  <c r="J187"/>
  <c r="K187"/>
  <c r="L187"/>
  <c r="I188"/>
  <c r="J188"/>
  <c r="K188"/>
  <c r="L188"/>
  <c r="I193"/>
  <c r="J193"/>
  <c r="K193"/>
  <c r="L193"/>
  <c r="I194"/>
  <c r="J194"/>
  <c r="K194"/>
  <c r="L194"/>
  <c r="I198"/>
  <c r="J198"/>
  <c r="K198"/>
  <c r="L198"/>
  <c r="I199"/>
  <c r="J199"/>
  <c r="K199"/>
  <c r="L199"/>
  <c r="I201"/>
  <c r="J201"/>
  <c r="K201"/>
  <c r="L201"/>
  <c r="I202"/>
  <c r="J202"/>
  <c r="K202"/>
  <c r="L202"/>
  <c r="I203"/>
  <c r="J203"/>
  <c r="K203"/>
  <c r="L203"/>
  <c r="I208"/>
  <c r="J208"/>
  <c r="K208"/>
  <c r="L208"/>
  <c r="I209"/>
  <c r="J209"/>
  <c r="K209"/>
  <c r="L209"/>
  <c r="I210"/>
  <c r="J210"/>
  <c r="K210"/>
  <c r="L210"/>
  <c r="I212"/>
  <c r="J212"/>
  <c r="K212"/>
  <c r="L212"/>
  <c r="I213"/>
  <c r="J213"/>
  <c r="K213"/>
  <c r="L213"/>
  <c r="I220"/>
  <c r="J220"/>
  <c r="K220"/>
  <c r="L220"/>
  <c r="I221"/>
  <c r="J221"/>
  <c r="K221"/>
  <c r="L221"/>
  <c r="I222"/>
  <c r="J222"/>
  <c r="K222"/>
  <c r="L222"/>
  <c r="I224"/>
  <c r="J224"/>
  <c r="K224"/>
  <c r="L224"/>
  <c r="I225"/>
  <c r="J225"/>
  <c r="K225"/>
  <c r="L225"/>
  <c r="I226"/>
  <c r="J226"/>
  <c r="K226"/>
  <c r="L226"/>
  <c r="I230"/>
  <c r="J230"/>
  <c r="K230"/>
  <c r="L230"/>
  <c r="I231"/>
  <c r="J231"/>
  <c r="K231"/>
  <c r="L231"/>
  <c r="I232"/>
  <c r="J232"/>
  <c r="K232"/>
  <c r="L232"/>
  <c r="I233"/>
  <c r="J233"/>
  <c r="K233"/>
  <c r="L233"/>
  <c r="I235"/>
  <c r="J235"/>
  <c r="K235"/>
  <c r="L235"/>
  <c r="I238"/>
  <c r="J238"/>
  <c r="K238"/>
  <c r="L238"/>
  <c r="I241"/>
  <c r="J241"/>
  <c r="K241"/>
  <c r="L241"/>
  <c r="I242"/>
  <c r="J242"/>
  <c r="K242"/>
  <c r="L242"/>
  <c r="I245"/>
  <c r="J245"/>
  <c r="K245"/>
  <c r="L245"/>
  <c r="I246"/>
  <c r="J246"/>
  <c r="K246"/>
  <c r="L246"/>
  <c r="I249"/>
  <c r="J249"/>
  <c r="K249"/>
  <c r="L249"/>
  <c r="I250"/>
  <c r="J250"/>
  <c r="K250"/>
  <c r="L250"/>
  <c r="I253"/>
  <c r="J253"/>
  <c r="K253"/>
  <c r="L253"/>
  <c r="I254"/>
  <c r="J254"/>
  <c r="K254"/>
  <c r="L254"/>
  <c r="I256"/>
  <c r="J256"/>
  <c r="K256"/>
  <c r="L256"/>
  <c r="I257"/>
  <c r="J257"/>
  <c r="K257"/>
  <c r="L257"/>
  <c r="I259"/>
  <c r="J259"/>
  <c r="K259"/>
  <c r="L259"/>
  <c r="I260"/>
  <c r="J260"/>
  <c r="K260"/>
  <c r="L260"/>
  <c r="I263"/>
  <c r="J263"/>
  <c r="K263"/>
  <c r="L263"/>
  <c r="I264"/>
  <c r="J264"/>
  <c r="K264"/>
  <c r="L264"/>
  <c r="I265"/>
  <c r="J265"/>
  <c r="K265"/>
  <c r="L265"/>
  <c r="I267"/>
  <c r="J267"/>
  <c r="K267"/>
  <c r="L267"/>
  <c r="I270"/>
  <c r="J270"/>
  <c r="K270"/>
  <c r="L270"/>
  <c r="I273"/>
  <c r="J273"/>
  <c r="K273"/>
  <c r="L273"/>
  <c r="I274"/>
  <c r="J274"/>
  <c r="K274"/>
  <c r="L274"/>
  <c r="I277"/>
  <c r="J277"/>
  <c r="K277"/>
  <c r="L277"/>
  <c r="I278"/>
  <c r="J278"/>
  <c r="K278"/>
  <c r="L278"/>
  <c r="I281"/>
  <c r="J281"/>
  <c r="K281"/>
  <c r="L281"/>
  <c r="I282"/>
  <c r="J282"/>
  <c r="K282"/>
  <c r="L282"/>
  <c r="I285"/>
  <c r="J285"/>
  <c r="K285"/>
  <c r="L285"/>
  <c r="I286"/>
  <c r="J286"/>
  <c r="K286"/>
  <c r="L286"/>
  <c r="I288"/>
  <c r="J288"/>
  <c r="K288"/>
  <c r="L288"/>
  <c r="I289"/>
  <c r="J289"/>
  <c r="K289"/>
  <c r="L289"/>
  <c r="I291"/>
  <c r="J291"/>
  <c r="K291"/>
  <c r="L291"/>
  <c r="I292"/>
  <c r="J292"/>
  <c r="K292"/>
  <c r="L292"/>
  <c r="I295"/>
  <c r="J295"/>
  <c r="K295"/>
  <c r="L295"/>
  <c r="I296"/>
  <c r="J296"/>
  <c r="K296"/>
  <c r="L296"/>
  <c r="I297"/>
  <c r="J297"/>
  <c r="K297"/>
  <c r="L297"/>
  <c r="I298"/>
  <c r="J298"/>
  <c r="K298"/>
  <c r="L298"/>
  <c r="I300"/>
  <c r="J300"/>
  <c r="K300"/>
  <c r="L300"/>
  <c r="I303"/>
  <c r="J303"/>
  <c r="K303"/>
  <c r="L303"/>
  <c r="I306"/>
  <c r="J306"/>
  <c r="K306"/>
  <c r="L306"/>
  <c r="I307"/>
  <c r="J307"/>
  <c r="K307"/>
  <c r="L307"/>
  <c r="I310"/>
  <c r="J310"/>
  <c r="K310"/>
  <c r="L310"/>
  <c r="I311"/>
  <c r="J311"/>
  <c r="K311"/>
  <c r="L311"/>
  <c r="I314"/>
  <c r="J314"/>
  <c r="K314"/>
  <c r="L314"/>
  <c r="I315"/>
  <c r="J315"/>
  <c r="K315"/>
  <c r="L315"/>
  <c r="I318"/>
  <c r="J318"/>
  <c r="K318"/>
  <c r="L318"/>
  <c r="I319"/>
  <c r="J319"/>
  <c r="K319"/>
  <c r="L319"/>
  <c r="I321"/>
  <c r="J321"/>
  <c r="K321"/>
  <c r="L321"/>
  <c r="I322"/>
  <c r="J322"/>
  <c r="K322"/>
  <c r="L322"/>
  <c r="I324"/>
  <c r="J324"/>
  <c r="K324"/>
  <c r="L324"/>
  <c r="I325"/>
  <c r="J325"/>
  <c r="K325"/>
  <c r="L325"/>
  <c r="I328"/>
  <c r="J328"/>
  <c r="K328"/>
  <c r="L328"/>
  <c r="I329"/>
  <c r="J329"/>
  <c r="K329"/>
  <c r="L329"/>
  <c r="I330"/>
  <c r="J330"/>
  <c r="K330"/>
  <c r="L330"/>
  <c r="I332"/>
  <c r="J332"/>
  <c r="K332"/>
  <c r="L332"/>
  <c r="I335"/>
  <c r="J335"/>
  <c r="K335"/>
  <c r="L335"/>
  <c r="I338"/>
  <c r="J338"/>
  <c r="K338"/>
  <c r="L338"/>
  <c r="I339"/>
  <c r="J339"/>
  <c r="K339"/>
  <c r="L339"/>
  <c r="I342"/>
  <c r="J342"/>
  <c r="K342"/>
  <c r="L342"/>
  <c r="I343"/>
  <c r="J343"/>
  <c r="K343"/>
  <c r="L343"/>
  <c r="I346"/>
  <c r="J346"/>
  <c r="K346"/>
  <c r="L346"/>
  <c r="I347"/>
  <c r="J347"/>
  <c r="K347"/>
  <c r="L347"/>
  <c r="I350"/>
  <c r="J350"/>
  <c r="K350"/>
  <c r="L350"/>
  <c r="I351"/>
  <c r="J351"/>
  <c r="K351"/>
  <c r="L351"/>
  <c r="I353"/>
  <c r="J353"/>
  <c r="K353"/>
  <c r="L353"/>
  <c r="I354"/>
  <c r="J354"/>
  <c r="K354"/>
  <c r="L354"/>
  <c r="I356"/>
  <c r="J356"/>
  <c r="K356"/>
  <c r="L356"/>
  <c r="I357"/>
  <c r="J357"/>
  <c r="K357"/>
  <c r="L357"/>
  <c r="I360"/>
  <c r="J360"/>
  <c r="K360"/>
  <c r="L360"/>
</calcChain>
</file>

<file path=xl/sharedStrings.xml><?xml version="1.0" encoding="utf-8"?>
<sst xmlns="http://schemas.openxmlformats.org/spreadsheetml/2006/main" count="4247" uniqueCount="267">
  <si>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</si>
  <si>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</si>
  <si>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</si>
  <si>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</si>
  <si>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</si>
  <si>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</si>
  <si>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Šalčininkų r. Jašiūnų Mykolo Balinskio gimnazija 291417190 M.Balinskio g. 16, LT-17249 Jašiūnų mstl., Šalčininkų r.</t>
  </si>
  <si>
    <t>(įstaigos pavadinimas, kodas Juridinių asmenų registre, adresas)</t>
  </si>
  <si>
    <t>BIUDŽETO IŠLAIDŲ SĄMATOS VYKDYMO</t>
  </si>
  <si>
    <t>2020 m. gruodžio 31 d.</t>
  </si>
  <si>
    <t>mėnesinė</t>
  </si>
  <si>
    <t>(metinė, ketvirtinė)</t>
  </si>
  <si>
    <t>ATASKAITA</t>
  </si>
  <si>
    <t>2021 m. sausio 6  d. 04</t>
  </si>
  <si>
    <t>Švietimo, sporto ir jaunimo reikalų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</si>
  <si>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</si>
  <si>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</si>
  <si>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</si>
  <si>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</si>
  <si>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</si>
  <si>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291417190</t>
  </si>
  <si>
    <t>Programos</t>
  </si>
  <si>
    <t>02</t>
  </si>
  <si>
    <t>Finansavimo šaltinio</t>
  </si>
  <si>
    <t>5SB</t>
  </si>
  <si>
    <t>Priemonė:</t>
  </si>
  <si>
    <t>Valstybės funkcijos</t>
  </si>
  <si>
    <t>09</t>
  </si>
  <si>
    <t>01</t>
  </si>
  <si>
    <t>02010102 Ugdymo planų ir ugdymo sąlygų užtikrinimas rajono bendrojo lavinimo mokyklose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</si>
  <si>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</si>
  <si>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</si>
  <si>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</si>
  <si>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</si>
  <si>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</si>
  <si>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</si>
  <si>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</si>
  <si>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</si>
  <si>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</si>
  <si>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</si>
  <si>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</si>
  <si>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</si>
  <si>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</si>
  <si>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</si>
  <si>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</si>
  <si>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</si>
  <si>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</si>
  <si>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</si>
  <si>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</si>
  <si>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</si>
  <si>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</si>
  <si>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</si>
  <si>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</si>
  <si>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</si>
  <si>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</si>
  <si>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</si>
  <si>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</si>
  <si>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</si>
  <si>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</si>
  <si>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</si>
  <si>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</si>
  <si>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</si>
  <si>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</si>
  <si>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</si>
  <si>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</si>
  <si>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</si>
  <si>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</si>
  <si>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</si>
  <si>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</si>
  <si>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</si>
  <si>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</si>
  <si>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</si>
  <si>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</si>
  <si>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</si>
  <si>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</si>
  <si>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</si>
  <si>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</si>
  <si>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</si>
  <si>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</si>
  <si>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</si>
  <si>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</si>
  <si>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</si>
  <si>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</si>
  <si>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</si>
  <si>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</si>
  <si>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</si>
  <si>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</si>
  <si>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</si>
  <si>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</si>
  <si>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</si>
  <si>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</si>
  <si>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</si>
  <si>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</si>
  <si>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</si>
  <si>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</si>
  <si>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</si>
  <si>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</si>
  <si>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</si>
  <si>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</si>
  <si>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</si>
  <si>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</si>
  <si>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</si>
  <si>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</si>
  <si>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</si>
  <si>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</si>
  <si>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</si>
  <si>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</si>
  <si>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</si>
  <si>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</si>
  <si>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</si>
  <si>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</si>
  <si>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</si>
  <si>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</si>
  <si>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</si>
  <si>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</si>
  <si>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</si>
  <si>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</si>
  <si>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</si>
  <si>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</si>
  <si>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</si>
  <si>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</si>
  <si>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</si>
  <si>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</si>
  <si>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</si>
  <si>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</si>
  <si>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</si>
  <si>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</si>
  <si>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</si>
  <si>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</si>
  <si>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</si>
  <si>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</si>
  <si>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</si>
  <si>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</si>
  <si>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</si>
  <si>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</si>
  <si>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</si>
  <si>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</si>
  <si>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</si>
  <si>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</si>
  <si>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</si>
  <si>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</si>
  <si>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</si>
  <si>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</si>
  <si>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</si>
  <si>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</si>
  <si>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</si>
  <si>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</si>
  <si>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</si>
  <si>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</si>
  <si>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</si>
  <si>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</si>
  <si>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</si>
  <si>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</si>
  <si>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</si>
  <si>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</si>
  <si>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</si>
  <si>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</si>
  <si>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</si>
  <si>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</si>
  <si>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</si>
  <si>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</si>
  <si>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</si>
  <si>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</si>
  <si>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</si>
  <si>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</si>
  <si>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</si>
  <si>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</si>
  <si>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</si>
  <si>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</si>
  <si>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</si>
  <si>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</si>
  <si>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</si>
  <si>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</si>
  <si>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</si>
  <si>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</si>
  <si>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</si>
  <si>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</si>
  <si>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</si>
  <si>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</si>
  <si>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</si>
  <si>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</si>
  <si>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</si>
  <si>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</si>
  <si>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</si>
  <si>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</si>
  <si>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</si>
  <si>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</si>
  <si>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</si>
  <si>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</si>
  <si>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</si>
  <si>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</si>
  <si>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</si>
  <si>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</si>
  <si>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</si>
  <si>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</si>
  <si>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</si>
  <si>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</si>
  <si>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</si>
  <si>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</si>
  <si>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</si>
  <si>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</si>
  <si>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</si>
  <si>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</si>
  <si>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</si>
  <si>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</si>
  <si>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</si>
  <si>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</si>
  <si>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</si>
  <si>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</si>
  <si>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</si>
  <si>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</si>
  <si>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</si>
  <si>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</si>
  <si>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</si>
  <si>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</si>
  <si>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</si>
  <si>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</si>
  <si>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</si>
  <si>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</si>
  <si>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</si>
  <si>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</si>
  <si>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</si>
  <si>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</si>
  <si>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</si>
  <si>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</si>
  <si>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</si>
  <si>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</si>
  <si>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</si>
  <si>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</si>
  <si>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</si>
  <si>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</si>
  <si>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</si>
  <si>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</si>
  <si>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Miroslav Mickelevič</t>
  </si>
  <si>
    <t xml:space="preserve">      (įstaigos vadovo ar jo įgalioto asmens pareigų  pavadinimas)</t>
  </si>
  <si>
    <t>(parašas)</t>
  </si>
  <si>
    <t>(vardas ir pavardė)</t>
  </si>
  <si>
    <t>Vyr. buhalterė</t>
  </si>
  <si>
    <t>Marta Zapasnik</t>
  </si>
  <si>
    <t xml:space="preserve">  (vyriausiasis buhalteris (buhalteris)/centralizuotos apskaitos įstaigos vadovas arba jo įgaliotas asmuo</t>
  </si>
  <si>
    <t xml:space="preserve">                                                                                       (data)</t>
  </si>
  <si>
    <t>2021 m. sausio 6  d. Nr. 04</t>
  </si>
  <si>
    <t>4SB(MK)</t>
  </si>
  <si>
    <t xml:space="preserve"> </t>
  </si>
  <si>
    <t xml:space="preserve">                                                                                         (data)</t>
  </si>
  <si>
    <t>02010103 Brandos egzaminų ir pagrindinio ugdymo pasiekimų organizavimas ir vykdymas</t>
  </si>
  <si>
    <t xml:space="preserve">                                                                                   (data)</t>
  </si>
  <si>
    <t>4SB(MK)01</t>
  </si>
  <si>
    <t>4LRVB(VB)</t>
  </si>
  <si>
    <t xml:space="preserve">                                                                                          (data)</t>
  </si>
  <si>
    <t>Socialinės paramos programa</t>
  </si>
  <si>
    <t>04</t>
  </si>
  <si>
    <t>4SB(VD)01</t>
  </si>
  <si>
    <t>10</t>
  </si>
  <si>
    <t>40</t>
  </si>
  <si>
    <t>04020113 Socialinės paramos teikimas mokiniams (išlaidos už įsigytus produktus)</t>
  </si>
  <si>
    <t xml:space="preserve">                                                                                            (data)</t>
  </si>
  <si>
    <t>04020111 Socialinės paramos mokiniams administravimas</t>
  </si>
  <si>
    <t>2021 m. sausio 6  d. Nr. Nr. 04</t>
  </si>
  <si>
    <t>06</t>
  </si>
  <si>
    <t>02010104 Mokinių pavėžėjimo į mokyklą ir atgal visuomeniniu ir mokykliniu transportu užtikrinimas</t>
  </si>
  <si>
    <t xml:space="preserve">                                                                                        (data)</t>
  </si>
  <si>
    <t>5SB(SN)</t>
  </si>
  <si>
    <t>02010109 Švietimo įstaigų kompensuojama ilgalaikio turto nuoma</t>
  </si>
  <si>
    <t>5SB(SP)</t>
  </si>
  <si>
    <t xml:space="preserve">                                                                                             (data)</t>
  </si>
  <si>
    <t>6P(EIB)</t>
  </si>
</sst>
</file>

<file path=xl/styles.xml><?xml version="1.0" encoding="utf-8"?>
<styleSheet xmlns="http://schemas.openxmlformats.org/spreadsheetml/2006/main">
  <numFmts count="1">
    <numFmt numFmtId="164" formatCode="###0.0;\-###0.0"/>
  </numFmts>
  <fonts count="22"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Arial"/>
      <charset val="1"/>
    </font>
    <font>
      <b/>
      <sz val="12"/>
      <name val="Times New Roman"/>
      <charset val="1"/>
    </font>
    <font>
      <sz val="10"/>
      <name val="Arial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Arial"/>
      <charset val="1"/>
    </font>
    <font>
      <b/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indexed="10"/>
      <name val="Times New Roman"/>
      <charset val="1"/>
    </font>
    <font>
      <i/>
      <sz val="10"/>
      <name val="Times New Roman"/>
      <charset val="1"/>
    </font>
    <font>
      <sz val="11"/>
      <name val="Times New Roman"/>
      <family val="1"/>
      <charset val="186"/>
    </font>
    <font>
      <sz val="8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8"/>
      </patternFill>
    </fill>
  </fills>
  <borders count="17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</borders>
  <cellStyleXfs count="12">
    <xf numFmtId="0" fontId="0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</cellStyleXfs>
  <cellXfs count="106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wrapText="1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/>
    <xf numFmtId="0" fontId="15" fillId="0" borderId="0" xfId="1" applyFont="1" applyFill="1" applyBorder="1" applyAlignment="1" applyProtection="1">
      <alignment horizontal="justify" vertical="center"/>
    </xf>
    <xf numFmtId="0" fontId="16" fillId="0" borderId="0" xfId="1" applyFont="1" applyFill="1" applyBorder="1" applyAlignment="1" applyProtection="1">
      <alignment vertical="top"/>
    </xf>
    <xf numFmtId="0" fontId="17" fillId="0" borderId="0" xfId="1" applyFont="1" applyFill="1" applyBorder="1" applyAlignment="1" applyProtection="1">
      <alignment vertical="top" wrapText="1"/>
    </xf>
    <xf numFmtId="0" fontId="18" fillId="0" borderId="1" xfId="1" applyFont="1" applyFill="1" applyBorder="1" applyAlignment="1" applyProtection="1">
      <alignment horizontal="center" vertical="top" wrapText="1"/>
    </xf>
    <xf numFmtId="0" fontId="19" fillId="0" borderId="2" xfId="1" applyFont="1" applyFill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left"/>
    </xf>
    <xf numFmtId="164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wrapText="1"/>
    </xf>
    <xf numFmtId="164" fontId="4" fillId="0" borderId="0" xfId="1" applyNumberFormat="1" applyFont="1" applyFill="1" applyBorder="1" applyAlignment="1" applyProtection="1">
      <alignment horizontal="left"/>
    </xf>
    <xf numFmtId="3" fontId="2" fillId="0" borderId="8" xfId="1" applyNumberFormat="1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alignment horizontal="center"/>
    </xf>
    <xf numFmtId="0" fontId="2" fillId="0" borderId="4" xfId="1" applyFont="1" applyFill="1" applyBorder="1" applyAlignment="1" applyProtection="1"/>
    <xf numFmtId="0" fontId="4" fillId="0" borderId="0" xfId="1" applyFont="1" applyFill="1" applyBorder="1" applyAlignment="1" applyProtection="1">
      <alignment horizontal="right"/>
    </xf>
    <xf numFmtId="3" fontId="2" fillId="0" borderId="9" xfId="1" applyNumberFormat="1" applyFont="1" applyFill="1" applyBorder="1" applyAlignment="1" applyProtection="1">
      <alignment horizontal="right"/>
    </xf>
    <xf numFmtId="0" fontId="4" fillId="0" borderId="10" xfId="1" applyFont="1" applyFill="1" applyBorder="1" applyAlignment="1" applyProtection="1">
      <alignment horizontal="right"/>
    </xf>
    <xf numFmtId="0" fontId="2" fillId="0" borderId="11" xfId="1" applyFont="1" applyFill="1" applyBorder="1" applyAlignment="1" applyProtection="1"/>
    <xf numFmtId="0" fontId="2" fillId="0" borderId="8" xfId="1" applyFont="1" applyFill="1" applyBorder="1" applyAlignment="1" applyProtection="1">
      <alignment horizontal="right"/>
    </xf>
    <xf numFmtId="0" fontId="4" fillId="0" borderId="6" xfId="1" applyFont="1" applyFill="1" applyBorder="1" applyAlignment="1" applyProtection="1">
      <alignment horizontal="right"/>
    </xf>
    <xf numFmtId="3" fontId="2" fillId="0" borderId="8" xfId="1" applyNumberFormat="1" applyFont="1" applyFill="1" applyBorder="1" applyAlignment="1" applyProtection="1">
      <alignment horizontal="right"/>
    </xf>
    <xf numFmtId="3" fontId="2" fillId="0" borderId="12" xfId="1" applyNumberFormat="1" applyFont="1" applyFill="1" applyBorder="1" applyAlignment="1" applyProtection="1">
      <alignment horizontal="center"/>
      <protection locked="0"/>
    </xf>
    <xf numFmtId="3" fontId="2" fillId="0" borderId="2" xfId="1" applyNumberFormat="1" applyFont="1" applyFill="1" applyBorder="1" applyAlignment="1" applyProtection="1">
      <alignment horizontal="center"/>
    </xf>
    <xf numFmtId="0" fontId="2" fillId="0" borderId="4" xfId="1" applyFont="1" applyFill="1" applyBorder="1" applyAlignment="1" applyProtection="1">
      <alignment horizontal="center"/>
    </xf>
    <xf numFmtId="0" fontId="9" fillId="0" borderId="4" xfId="1" applyFont="1" applyFill="1" applyBorder="1" applyAlignment="1" applyProtection="1">
      <alignment horizontal="center"/>
    </xf>
    <xf numFmtId="164" fontId="4" fillId="0" borderId="4" xfId="1" applyNumberFormat="1" applyFont="1" applyFill="1" applyBorder="1" applyAlignment="1" applyProtection="1">
      <alignment horizontal="right"/>
    </xf>
    <xf numFmtId="49" fontId="11" fillId="0" borderId="8" xfId="1" applyNumberFormat="1" applyFont="1" applyFill="1" applyBorder="1" applyAlignment="1" applyProtection="1">
      <alignment horizontal="center" vertical="center" wrapText="1"/>
    </xf>
    <xf numFmtId="49" fontId="11" fillId="0" borderId="3" xfId="1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3" fontId="4" fillId="0" borderId="3" xfId="1" applyNumberFormat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vertical="top" wrapText="1"/>
    </xf>
    <xf numFmtId="0" fontId="14" fillId="0" borderId="2" xfId="1" applyFont="1" applyFill="1" applyBorder="1" applyAlignment="1" applyProtection="1">
      <alignment vertical="top" wrapText="1"/>
    </xf>
    <xf numFmtId="0" fontId="14" fillId="0" borderId="14" xfId="1" applyFont="1" applyFill="1" applyBorder="1" applyAlignment="1" applyProtection="1">
      <alignment vertical="top" wrapText="1"/>
    </xf>
    <xf numFmtId="0" fontId="14" fillId="0" borderId="2" xfId="1" applyFont="1" applyFill="1" applyBorder="1" applyAlignment="1" applyProtection="1">
      <alignment horizontal="center" vertical="top" wrapText="1"/>
    </xf>
    <xf numFmtId="2" fontId="2" fillId="2" borderId="2" xfId="1" applyNumberFormat="1" applyFont="1" applyFill="1" applyBorder="1" applyAlignment="1" applyProtection="1">
      <alignment horizontal="right" vertical="center" wrapText="1"/>
    </xf>
    <xf numFmtId="2" fontId="2" fillId="2" borderId="8" xfId="1" applyNumberFormat="1" applyFont="1" applyFill="1" applyBorder="1" applyAlignment="1" applyProtection="1">
      <alignment horizontal="right" vertical="center" wrapText="1"/>
    </xf>
    <xf numFmtId="0" fontId="14" fillId="0" borderId="3" xfId="1" applyFont="1" applyFill="1" applyBorder="1" applyAlignment="1" applyProtection="1">
      <alignment vertical="top" wrapText="1"/>
    </xf>
    <xf numFmtId="0" fontId="2" fillId="0" borderId="3" xfId="1" applyFont="1" applyFill="1" applyBorder="1" applyAlignment="1" applyProtection="1">
      <alignment vertical="top" wrapText="1"/>
    </xf>
    <xf numFmtId="0" fontId="2" fillId="0" borderId="4" xfId="1" applyFont="1" applyFill="1" applyBorder="1" applyAlignment="1" applyProtection="1">
      <alignment vertical="top" wrapText="1"/>
    </xf>
    <xf numFmtId="0" fontId="2" fillId="0" borderId="12" xfId="1" applyFont="1" applyFill="1" applyBorder="1" applyAlignment="1" applyProtection="1">
      <alignment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14" fillId="0" borderId="4" xfId="1" applyFont="1" applyFill="1" applyBorder="1" applyAlignment="1" applyProtection="1">
      <alignment vertical="top" wrapText="1"/>
    </xf>
    <xf numFmtId="2" fontId="2" fillId="2" borderId="15" xfId="1" applyNumberFormat="1" applyFont="1" applyFill="1" applyBorder="1" applyAlignment="1" applyProtection="1">
      <alignment horizontal="right" vertical="center" wrapText="1"/>
    </xf>
    <xf numFmtId="2" fontId="2" fillId="2" borderId="10" xfId="1" applyNumberFormat="1" applyFont="1" applyFill="1" applyBorder="1" applyAlignment="1" applyProtection="1">
      <alignment horizontal="right" vertical="center" wrapText="1"/>
    </xf>
    <xf numFmtId="0" fontId="2" fillId="0" borderId="8" xfId="1" applyFont="1" applyFill="1" applyBorder="1" applyAlignment="1" applyProtection="1">
      <alignment vertical="top" wrapText="1"/>
    </xf>
    <xf numFmtId="0" fontId="2" fillId="0" borderId="2" xfId="1" applyFont="1" applyFill="1" applyBorder="1" applyAlignment="1" applyProtection="1">
      <alignment vertical="top" wrapText="1"/>
    </xf>
    <xf numFmtId="0" fontId="2" fillId="0" borderId="14" xfId="1" applyFont="1" applyFill="1" applyBorder="1" applyAlignment="1" applyProtection="1">
      <alignment vertical="top" wrapText="1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11" xfId="1" applyFont="1" applyFill="1" applyBorder="1" applyAlignment="1" applyProtection="1">
      <alignment vertical="top" wrapText="1"/>
    </xf>
    <xf numFmtId="2" fontId="2" fillId="0" borderId="3" xfId="1" applyNumberFormat="1" applyFont="1" applyFill="1" applyBorder="1" applyAlignment="1" applyProtection="1">
      <alignment horizontal="right" vertical="center" wrapText="1"/>
    </xf>
    <xf numFmtId="2" fontId="2" fillId="0" borderId="8" xfId="1" applyNumberFormat="1" applyFont="1" applyFill="1" applyBorder="1" applyAlignment="1" applyProtection="1">
      <alignment horizontal="right" vertical="center" wrapText="1"/>
    </xf>
    <xf numFmtId="2" fontId="2" fillId="0" borderId="2" xfId="1" applyNumberFormat="1" applyFont="1" applyFill="1" applyBorder="1" applyAlignment="1" applyProtection="1">
      <alignment horizontal="right" vertical="center" wrapText="1"/>
    </xf>
    <xf numFmtId="0" fontId="14" fillId="0" borderId="13" xfId="1" applyFont="1" applyFill="1" applyBorder="1" applyAlignment="1" applyProtection="1">
      <alignment vertical="top" wrapText="1"/>
    </xf>
    <xf numFmtId="0" fontId="14" fillId="0" borderId="12" xfId="1" applyFont="1" applyFill="1" applyBorder="1" applyAlignment="1" applyProtection="1">
      <alignment vertical="top" wrapText="1"/>
    </xf>
    <xf numFmtId="2" fontId="2" fillId="2" borderId="3" xfId="1" applyNumberFormat="1" applyFont="1" applyFill="1" applyBorder="1" applyAlignment="1" applyProtection="1">
      <alignment horizontal="right" vertical="center" wrapText="1"/>
    </xf>
    <xf numFmtId="2" fontId="2" fillId="2" borderId="12" xfId="1" applyNumberFormat="1" applyFont="1" applyFill="1" applyBorder="1" applyAlignment="1" applyProtection="1">
      <alignment horizontal="right" vertical="center" wrapText="1"/>
    </xf>
    <xf numFmtId="0" fontId="2" fillId="0" borderId="16" xfId="1" applyFont="1" applyFill="1" applyBorder="1" applyAlignment="1" applyProtection="1">
      <alignment vertical="top" wrapText="1"/>
    </xf>
    <xf numFmtId="0" fontId="2" fillId="0" borderId="15" xfId="1" applyFont="1" applyFill="1" applyBorder="1" applyAlignment="1" applyProtection="1">
      <alignment vertical="top" wrapText="1"/>
    </xf>
    <xf numFmtId="0" fontId="2" fillId="0" borderId="10" xfId="1" applyFont="1" applyFill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top" wrapText="1"/>
    </xf>
    <xf numFmtId="0" fontId="2" fillId="0" borderId="10" xfId="1" applyFont="1" applyFill="1" applyBorder="1" applyAlignment="1" applyProtection="1">
      <alignment horizontal="center" vertical="top" wrapText="1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2" fontId="2" fillId="2" borderId="9" xfId="1" applyNumberFormat="1" applyFont="1" applyFill="1" applyBorder="1" applyAlignment="1" applyProtection="1">
      <alignment horizontal="right" vertical="center" wrapText="1"/>
    </xf>
    <xf numFmtId="3" fontId="2" fillId="0" borderId="2" xfId="1" applyNumberFormat="1" applyFont="1" applyFill="1" applyBorder="1" applyAlignment="1" applyProtection="1">
      <alignment horizontal="center" vertical="top" wrapText="1"/>
    </xf>
    <xf numFmtId="0" fontId="2" fillId="0" borderId="13" xfId="1" applyFont="1" applyFill="1" applyBorder="1" applyAlignment="1" applyProtection="1">
      <alignment vertical="top" wrapText="1"/>
    </xf>
    <xf numFmtId="0" fontId="2" fillId="0" borderId="9" xfId="1" applyFont="1" applyFill="1" applyBorder="1" applyAlignment="1" applyProtection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vertical="top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0" fontId="2" fillId="0" borderId="14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vertical="center" wrapText="1"/>
    </xf>
    <xf numFmtId="0" fontId="14" fillId="0" borderId="12" xfId="1" applyFont="1" applyFill="1" applyBorder="1" applyAlignment="1" applyProtection="1">
      <alignment vertical="center" wrapText="1"/>
    </xf>
    <xf numFmtId="0" fontId="14" fillId="0" borderId="4" xfId="1" applyFont="1" applyFill="1" applyBorder="1" applyAlignment="1" applyProtection="1">
      <alignment vertical="center" wrapText="1"/>
    </xf>
    <xf numFmtId="2" fontId="2" fillId="2" borderId="11" xfId="1" applyNumberFormat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vertical="top"/>
    </xf>
    <xf numFmtId="2" fontId="2" fillId="2" borderId="13" xfId="1" applyNumberFormat="1" applyFont="1" applyFill="1" applyBorder="1" applyAlignment="1" applyProtection="1">
      <alignment horizontal="right" vertical="center" wrapText="1"/>
    </xf>
    <xf numFmtId="2" fontId="2" fillId="2" borderId="16" xfId="1" applyNumberFormat="1" applyFont="1" applyFill="1" applyBorder="1" applyAlignment="1" applyProtection="1">
      <alignment horizontal="right" vertical="center" wrapText="1"/>
    </xf>
    <xf numFmtId="0" fontId="14" fillId="0" borderId="11" xfId="1" applyFont="1" applyFill="1" applyBorder="1" applyAlignment="1" applyProtection="1">
      <alignment vertical="top" wrapText="1"/>
    </xf>
    <xf numFmtId="0" fontId="2" fillId="0" borderId="8" xfId="1" applyFont="1" applyFill="1" applyBorder="1" applyAlignment="1" applyProtection="1">
      <alignment horizontal="center" vertical="top" wrapText="1"/>
    </xf>
    <xf numFmtId="0" fontId="14" fillId="0" borderId="8" xfId="1" applyFont="1" applyFill="1" applyBorder="1" applyAlignment="1" applyProtection="1">
      <alignment horizontal="center" vertical="top" wrapText="1"/>
    </xf>
    <xf numFmtId="0" fontId="2" fillId="0" borderId="12" xfId="1" applyFont="1" applyFill="1" applyBorder="1" applyAlignment="1" applyProtection="1">
      <alignment horizontal="center" vertical="top" wrapText="1"/>
    </xf>
    <xf numFmtId="0" fontId="2" fillId="0" borderId="15" xfId="1" applyFont="1" applyFill="1" applyBorder="1" applyAlignment="1" applyProtection="1">
      <alignment horizontal="center" vertical="top" wrapText="1"/>
    </xf>
    <xf numFmtId="0" fontId="14" fillId="0" borderId="14" xfId="1" applyFont="1" applyFill="1" applyBorder="1" applyAlignment="1" applyProtection="1">
      <alignment vertical="center" wrapText="1"/>
    </xf>
    <xf numFmtId="2" fontId="2" fillId="2" borderId="2" xfId="1" applyNumberFormat="1" applyFont="1" applyFill="1" applyBorder="1" applyAlignment="1" applyProtection="1">
      <alignment horizontal="right" vertical="center"/>
    </xf>
    <xf numFmtId="2" fontId="2" fillId="2" borderId="11" xfId="1" applyNumberFormat="1" applyFont="1" applyFill="1" applyBorder="1" applyAlignment="1" applyProtection="1">
      <alignment horizontal="right" vertical="center"/>
    </xf>
    <xf numFmtId="2" fontId="2" fillId="2" borderId="8" xfId="1" applyNumberFormat="1" applyFont="1" applyFill="1" applyBorder="1" applyAlignment="1" applyProtection="1">
      <alignment horizontal="right" vertical="center"/>
    </xf>
    <xf numFmtId="0" fontId="2" fillId="0" borderId="9" xfId="1" applyFont="1" applyFill="1" applyBorder="1" applyAlignment="1" applyProtection="1">
      <alignment horizontal="center" vertical="top" wrapText="1"/>
    </xf>
    <xf numFmtId="2" fontId="2" fillId="2" borderId="5" xfId="1" applyNumberFormat="1" applyFont="1" applyFill="1" applyBorder="1" applyAlignment="1" applyProtection="1">
      <alignment horizontal="right" vertical="center" wrapText="1"/>
    </xf>
    <xf numFmtId="2" fontId="2" fillId="0" borderId="12" xfId="1" applyNumberFormat="1" applyFont="1" applyFill="1" applyBorder="1" applyAlignment="1" applyProtection="1">
      <alignment horizontal="right" vertical="center" wrapText="1"/>
    </xf>
    <xf numFmtId="0" fontId="2" fillId="0" borderId="5" xfId="1" applyFont="1" applyFill="1" applyBorder="1" applyAlignment="1" applyProtection="1">
      <alignment vertical="top" wrapText="1"/>
    </xf>
    <xf numFmtId="0" fontId="14" fillId="0" borderId="3" xfId="1" applyFont="1" applyFill="1" applyBorder="1" applyAlignment="1" applyProtection="1">
      <alignment horizontal="center" vertical="top" wrapText="1"/>
    </xf>
    <xf numFmtId="2" fontId="2" fillId="0" borderId="9" xfId="1" applyNumberFormat="1" applyFont="1" applyFill="1" applyBorder="1" applyAlignment="1" applyProtection="1">
      <alignment horizontal="right" vertical="center" wrapText="1"/>
    </xf>
    <xf numFmtId="2" fontId="2" fillId="0" borderId="5" xfId="1" applyNumberFormat="1" applyFont="1" applyFill="1" applyBorder="1" applyAlignment="1" applyProtection="1">
      <alignment horizontal="right" vertical="center" wrapText="1"/>
    </xf>
    <xf numFmtId="2" fontId="2" fillId="0" borderId="15" xfId="1" applyNumberFormat="1" applyFont="1" applyFill="1" applyBorder="1" applyAlignment="1" applyProtection="1">
      <alignment horizontal="right" vertical="center" wrapText="1"/>
    </xf>
    <xf numFmtId="2" fontId="2" fillId="0" borderId="10" xfId="1" applyNumberFormat="1" applyFont="1" applyFill="1" applyBorder="1" applyAlignment="1" applyProtection="1">
      <alignment horizontal="right" vertical="center" wrapText="1"/>
    </xf>
    <xf numFmtId="3" fontId="2" fillId="0" borderId="8" xfId="1" applyNumberFormat="1" applyFont="1" applyFill="1" applyBorder="1" applyAlignment="1" applyProtection="1">
      <alignment horizontal="right" vertical="center" wrapText="1"/>
    </xf>
    <xf numFmtId="0" fontId="2" fillId="0" borderId="14" xfId="1" applyFont="1" applyFill="1" applyBorder="1" applyAlignment="1" applyProtection="1">
      <alignment vertical="center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14" xfId="1" applyFont="1" applyFill="1" applyBorder="1" applyAlignment="1" applyProtection="1">
      <alignment horizontal="center" vertical="top" wrapText="1"/>
    </xf>
    <xf numFmtId="0" fontId="19" fillId="0" borderId="2" xfId="1" applyFont="1" applyFill="1" applyBorder="1" applyAlignment="1" applyProtection="1">
      <alignment horizontal="center" vertical="top" wrapText="1"/>
    </xf>
    <xf numFmtId="2" fontId="2" fillId="2" borderId="14" xfId="1" applyNumberFormat="1" applyFont="1" applyFill="1" applyBorder="1" applyAlignment="1" applyProtection="1">
      <alignment horizontal="right" vertical="center" wrapText="1"/>
    </xf>
    <xf numFmtId="2" fontId="2" fillId="2" borderId="4" xfId="1" applyNumberFormat="1" applyFont="1" applyFill="1" applyBorder="1" applyAlignment="1" applyProtection="1">
      <alignment horizontal="right" vertical="center" wrapText="1"/>
    </xf>
    <xf numFmtId="2" fontId="2" fillId="0" borderId="6" xfId="1" applyNumberFormat="1" applyFont="1" applyFill="1" applyBorder="1" applyAlignment="1" applyProtection="1">
      <alignment horizontal="right" vertical="center" wrapText="1"/>
    </xf>
    <xf numFmtId="2" fontId="2" fillId="2" borderId="6" xfId="1" applyNumberFormat="1" applyFont="1" applyFill="1" applyBorder="1" applyAlignment="1" applyProtection="1">
      <alignment horizontal="right" vertical="center" wrapText="1"/>
    </xf>
    <xf numFmtId="0" fontId="2" fillId="0" borderId="8" xfId="1" applyFont="1" applyFill="1" applyBorder="1" applyAlignment="1" applyProtection="1"/>
    <xf numFmtId="0" fontId="2" fillId="0" borderId="2" xfId="1" applyFont="1" applyFill="1" applyBorder="1" applyAlignment="1" applyProtection="1"/>
    <xf numFmtId="0" fontId="2" fillId="0" borderId="14" xfId="1" applyFont="1" applyFill="1" applyBorder="1" applyAlignment="1" applyProtection="1"/>
    <xf numFmtId="0" fontId="2" fillId="0" borderId="8" xfId="1" applyFont="1" applyFill="1" applyBorder="1" applyAlignment="1" applyProtection="1">
      <alignment horizontal="center"/>
    </xf>
    <xf numFmtId="0" fontId="14" fillId="0" borderId="14" xfId="1" applyFont="1" applyFill="1" applyBorder="1" applyAlignment="1" applyProtection="1"/>
    <xf numFmtId="164" fontId="2" fillId="0" borderId="6" xfId="1" applyNumberFormat="1" applyFont="1" applyFill="1" applyBorder="1" applyAlignment="1" applyProtection="1">
      <alignment horizontal="right"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164" fontId="2" fillId="0" borderId="4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/>
    </xf>
    <xf numFmtId="0" fontId="9" fillId="0" borderId="0" xfId="1" applyFont="1" applyFill="1" applyBorder="1" applyAlignment="1" applyProtection="1"/>
    <xf numFmtId="0" fontId="15" fillId="0" borderId="0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center"/>
    </xf>
    <xf numFmtId="0" fontId="15" fillId="0" borderId="6" xfId="1" applyFont="1" applyFill="1" applyBorder="1" applyAlignment="1" applyProtection="1">
      <alignment horizontal="center" vertical="top"/>
    </xf>
    <xf numFmtId="0" fontId="1" fillId="0" borderId="0" xfId="3" applyFont="1" applyFill="1" applyBorder="1" applyAlignment="1" applyProtection="1">
      <alignment vertical="top"/>
      <protection locked="0"/>
    </xf>
    <xf numFmtId="0" fontId="2" fillId="0" borderId="0" xfId="11" applyFont="1" applyFill="1" applyBorder="1" applyAlignment="1" applyProtection="1"/>
    <xf numFmtId="0" fontId="2" fillId="0" borderId="0" xfId="11" applyFont="1" applyFill="1" applyBorder="1" applyAlignment="1" applyProtection="1">
      <alignment horizontal="center"/>
    </xf>
    <xf numFmtId="0" fontId="4" fillId="0" borderId="0" xfId="11" applyFont="1" applyFill="1" applyBorder="1" applyAlignment="1" applyProtection="1">
      <alignment horizontal="right" vertical="center"/>
    </xf>
    <xf numFmtId="0" fontId="4" fillId="0" borderId="0" xfId="11" applyFont="1" applyFill="1" applyBorder="1" applyAlignment="1" applyProtection="1">
      <alignment vertical="center"/>
    </xf>
    <xf numFmtId="0" fontId="1" fillId="0" borderId="0" xfId="11" applyFont="1" applyFill="1" applyBorder="1" applyAlignment="1" applyProtection="1">
      <alignment vertical="center"/>
    </xf>
    <xf numFmtId="0" fontId="4" fillId="0" borderId="0" xfId="11" applyFont="1" applyFill="1" applyBorder="1" applyAlignment="1" applyProtection="1"/>
    <xf numFmtId="0" fontId="1" fillId="0" borderId="0" xfId="11" applyFont="1" applyFill="1" applyBorder="1" applyAlignment="1" applyProtection="1"/>
    <xf numFmtId="0" fontId="4" fillId="0" borderId="0" xfId="11" applyFont="1" applyFill="1" applyBorder="1" applyAlignment="1" applyProtection="1">
      <alignment horizontal="left"/>
    </xf>
    <xf numFmtId="164" fontId="4" fillId="0" borderId="0" xfId="11" applyNumberFormat="1" applyFont="1" applyFill="1" applyBorder="1" applyAlignment="1" applyProtection="1">
      <alignment horizontal="right" vertical="center"/>
    </xf>
    <xf numFmtId="0" fontId="4" fillId="0" borderId="0" xfId="11" applyFont="1" applyFill="1" applyBorder="1" applyAlignment="1" applyProtection="1">
      <alignment horizontal="center"/>
    </xf>
    <xf numFmtId="0" fontId="5" fillId="0" borderId="0" xfId="11" applyFont="1" applyFill="1" applyBorder="1" applyAlignment="1" applyProtection="1">
      <alignment horizontal="center" vertical="center"/>
    </xf>
    <xf numFmtId="0" fontId="6" fillId="0" borderId="0" xfId="11" applyFont="1" applyFill="1" applyBorder="1" applyAlignment="1" applyProtection="1">
      <alignment wrapText="1"/>
    </xf>
    <xf numFmtId="0" fontId="4" fillId="0" borderId="0" xfId="11" applyFont="1" applyFill="1" applyBorder="1" applyAlignment="1" applyProtection="1">
      <alignment horizontal="center" vertical="top"/>
    </xf>
    <xf numFmtId="0" fontId="7" fillId="0" borderId="0" xfId="11" applyFont="1" applyFill="1" applyBorder="1" applyAlignment="1" applyProtection="1"/>
    <xf numFmtId="0" fontId="7" fillId="0" borderId="0" xfId="11" applyFont="1" applyFill="1" applyBorder="1" applyAlignment="1" applyProtection="1">
      <alignment horizontal="center"/>
    </xf>
    <xf numFmtId="0" fontId="4" fillId="0" borderId="0" xfId="11" applyFont="1" applyFill="1" applyBorder="1" applyAlignment="1" applyProtection="1">
      <alignment horizontal="center" vertical="center" wrapText="1"/>
    </xf>
    <xf numFmtId="164" fontId="4" fillId="0" borderId="0" xfId="11" applyNumberFormat="1" applyFont="1" applyFill="1" applyBorder="1" applyAlignment="1" applyProtection="1">
      <alignment horizontal="left" vertical="center"/>
    </xf>
    <xf numFmtId="0" fontId="9" fillId="0" borderId="0" xfId="11" applyFont="1" applyFill="1" applyBorder="1" applyAlignment="1" applyProtection="1">
      <alignment wrapText="1"/>
    </xf>
    <xf numFmtId="0" fontId="4" fillId="0" borderId="0" xfId="11" applyFont="1" applyFill="1" applyBorder="1" applyAlignment="1" applyProtection="1">
      <alignment horizontal="center" wrapText="1"/>
    </xf>
    <xf numFmtId="164" fontId="4" fillId="0" borderId="0" xfId="11" applyNumberFormat="1" applyFont="1" applyFill="1" applyBorder="1" applyAlignment="1" applyProtection="1">
      <alignment horizontal="left"/>
    </xf>
    <xf numFmtId="3" fontId="2" fillId="0" borderId="8" xfId="11" applyNumberFormat="1" applyFont="1" applyFill="1" applyBorder="1" applyAlignment="1" applyProtection="1">
      <alignment horizontal="center"/>
    </xf>
    <xf numFmtId="0" fontId="10" fillId="0" borderId="0" xfId="11" applyFont="1" applyFill="1" applyBorder="1" applyAlignment="1" applyProtection="1">
      <alignment horizontal="center"/>
    </xf>
    <xf numFmtId="164" fontId="4" fillId="0" borderId="0" xfId="11" applyNumberFormat="1" applyFont="1" applyFill="1" applyBorder="1" applyAlignment="1" applyProtection="1">
      <alignment horizontal="right"/>
    </xf>
    <xf numFmtId="0" fontId="1" fillId="0" borderId="0" xfId="11" applyFont="1" applyFill="1" applyBorder="1" applyAlignment="1" applyProtection="1">
      <alignment horizontal="center"/>
    </xf>
    <xf numFmtId="0" fontId="2" fillId="0" borderId="4" xfId="11" applyFont="1" applyFill="1" applyBorder="1" applyAlignment="1" applyProtection="1"/>
    <xf numFmtId="0" fontId="4" fillId="0" borderId="0" xfId="11" applyFont="1" applyFill="1" applyBorder="1" applyAlignment="1" applyProtection="1">
      <alignment horizontal="right"/>
    </xf>
    <xf numFmtId="3" fontId="2" fillId="0" borderId="9" xfId="11" applyNumberFormat="1" applyFont="1" applyFill="1" applyBorder="1" applyAlignment="1" applyProtection="1">
      <alignment horizontal="right"/>
    </xf>
    <xf numFmtId="0" fontId="4" fillId="0" borderId="10" xfId="11" applyFont="1" applyFill="1" applyBorder="1" applyAlignment="1" applyProtection="1">
      <alignment horizontal="right"/>
    </xf>
    <xf numFmtId="0" fontId="2" fillId="0" borderId="11" xfId="11" applyFont="1" applyFill="1" applyBorder="1" applyAlignment="1" applyProtection="1"/>
    <xf numFmtId="0" fontId="2" fillId="0" borderId="8" xfId="11" applyFont="1" applyFill="1" applyBorder="1" applyAlignment="1" applyProtection="1">
      <alignment horizontal="right"/>
    </xf>
    <xf numFmtId="0" fontId="4" fillId="0" borderId="6" xfId="11" applyFont="1" applyFill="1" applyBorder="1" applyAlignment="1" applyProtection="1">
      <alignment horizontal="right"/>
    </xf>
    <xf numFmtId="3" fontId="2" fillId="0" borderId="8" xfId="11" applyNumberFormat="1" applyFont="1" applyFill="1" applyBorder="1" applyAlignment="1" applyProtection="1">
      <alignment horizontal="right"/>
    </xf>
    <xf numFmtId="3" fontId="2" fillId="0" borderId="12" xfId="11" applyNumberFormat="1" applyFont="1" applyFill="1" applyBorder="1" applyAlignment="1" applyProtection="1">
      <alignment horizontal="center"/>
      <protection locked="0"/>
    </xf>
    <xf numFmtId="3" fontId="2" fillId="0" borderId="2" xfId="11" applyNumberFormat="1" applyFont="1" applyFill="1" applyBorder="1" applyAlignment="1" applyProtection="1">
      <alignment horizontal="center"/>
    </xf>
    <xf numFmtId="0" fontId="2" fillId="0" borderId="4" xfId="11" applyFont="1" applyFill="1" applyBorder="1" applyAlignment="1" applyProtection="1">
      <alignment horizontal="center"/>
    </xf>
    <xf numFmtId="0" fontId="9" fillId="0" borderId="4" xfId="11" applyFont="1" applyFill="1" applyBorder="1" applyAlignment="1" applyProtection="1">
      <alignment horizontal="center"/>
    </xf>
    <xf numFmtId="164" fontId="4" fillId="0" borderId="4" xfId="11" applyNumberFormat="1" applyFont="1" applyFill="1" applyBorder="1" applyAlignment="1" applyProtection="1">
      <alignment horizontal="right"/>
    </xf>
    <xf numFmtId="49" fontId="11" fillId="0" borderId="8" xfId="11" applyNumberFormat="1" applyFont="1" applyFill="1" applyBorder="1" applyAlignment="1" applyProtection="1">
      <alignment horizontal="center" vertical="center" wrapText="1"/>
    </xf>
    <xf numFmtId="49" fontId="11" fillId="0" borderId="3" xfId="11" applyNumberFormat="1" applyFont="1" applyFill="1" applyBorder="1" applyAlignment="1" applyProtection="1">
      <alignment horizontal="center" vertical="center" wrapText="1"/>
    </xf>
    <xf numFmtId="0" fontId="4" fillId="0" borderId="8" xfId="11" applyFont="1" applyFill="1" applyBorder="1" applyAlignment="1" applyProtection="1">
      <alignment horizontal="center" vertical="center" wrapText="1"/>
    </xf>
    <xf numFmtId="0" fontId="4" fillId="0" borderId="3" xfId="11" applyFont="1" applyFill="1" applyBorder="1" applyAlignment="1" applyProtection="1">
      <alignment horizontal="center" vertical="center" wrapText="1"/>
    </xf>
    <xf numFmtId="49" fontId="4" fillId="0" borderId="2" xfId="11" applyNumberFormat="1" applyFont="1" applyFill="1" applyBorder="1" applyAlignment="1" applyProtection="1">
      <alignment horizontal="center" vertical="center" wrapText="1"/>
    </xf>
    <xf numFmtId="49" fontId="4" fillId="0" borderId="8" xfId="11" applyNumberFormat="1" applyFont="1" applyFill="1" applyBorder="1" applyAlignment="1" applyProtection="1">
      <alignment horizontal="center" vertical="center" wrapText="1"/>
    </xf>
    <xf numFmtId="3" fontId="4" fillId="0" borderId="3" xfId="11" applyNumberFormat="1" applyFont="1" applyFill="1" applyBorder="1" applyAlignment="1" applyProtection="1">
      <alignment horizontal="center" vertical="center" wrapText="1"/>
    </xf>
    <xf numFmtId="0" fontId="14" fillId="0" borderId="8" xfId="11" applyFont="1" applyFill="1" applyBorder="1" applyAlignment="1" applyProtection="1">
      <alignment vertical="top" wrapText="1"/>
    </xf>
    <xf numFmtId="0" fontId="14" fillId="0" borderId="2" xfId="11" applyFont="1" applyFill="1" applyBorder="1" applyAlignment="1" applyProtection="1">
      <alignment vertical="top" wrapText="1"/>
    </xf>
    <xf numFmtId="0" fontId="14" fillId="0" borderId="14" xfId="11" applyFont="1" applyFill="1" applyBorder="1" applyAlignment="1" applyProtection="1">
      <alignment vertical="top" wrapText="1"/>
    </xf>
    <xf numFmtId="0" fontId="14" fillId="0" borderId="2" xfId="11" applyFont="1" applyFill="1" applyBorder="1" applyAlignment="1" applyProtection="1">
      <alignment horizontal="center" vertical="top" wrapText="1"/>
    </xf>
    <xf numFmtId="2" fontId="2" fillId="2" borderId="2" xfId="11" applyNumberFormat="1" applyFont="1" applyFill="1" applyBorder="1" applyAlignment="1" applyProtection="1">
      <alignment horizontal="right" vertical="center" wrapText="1"/>
    </xf>
    <xf numFmtId="2" fontId="2" fillId="2" borderId="8" xfId="11" applyNumberFormat="1" applyFont="1" applyFill="1" applyBorder="1" applyAlignment="1" applyProtection="1">
      <alignment horizontal="right" vertical="center" wrapText="1"/>
    </xf>
    <xf numFmtId="0" fontId="14" fillId="0" borderId="0" xfId="11" applyFont="1" applyFill="1" applyBorder="1" applyAlignment="1" applyProtection="1"/>
    <xf numFmtId="0" fontId="14" fillId="0" borderId="3" xfId="11" applyFont="1" applyFill="1" applyBorder="1" applyAlignment="1" applyProtection="1">
      <alignment vertical="top" wrapText="1"/>
    </xf>
    <xf numFmtId="0" fontId="2" fillId="0" borderId="3" xfId="11" applyFont="1" applyFill="1" applyBorder="1" applyAlignment="1" applyProtection="1">
      <alignment vertical="top" wrapText="1"/>
    </xf>
    <xf numFmtId="0" fontId="2" fillId="0" borderId="4" xfId="11" applyFont="1" applyFill="1" applyBorder="1" applyAlignment="1" applyProtection="1">
      <alignment vertical="top" wrapText="1"/>
    </xf>
    <xf numFmtId="0" fontId="2" fillId="0" borderId="12" xfId="11" applyFont="1" applyFill="1" applyBorder="1" applyAlignment="1" applyProtection="1">
      <alignment vertical="top" wrapText="1"/>
    </xf>
    <xf numFmtId="0" fontId="2" fillId="0" borderId="3" xfId="11" applyFont="1" applyFill="1" applyBorder="1" applyAlignment="1" applyProtection="1">
      <alignment horizontal="center" vertical="top" wrapText="1"/>
    </xf>
    <xf numFmtId="0" fontId="14" fillId="0" borderId="4" xfId="11" applyFont="1" applyFill="1" applyBorder="1" applyAlignment="1" applyProtection="1">
      <alignment vertical="top" wrapText="1"/>
    </xf>
    <xf numFmtId="2" fontId="2" fillId="2" borderId="15" xfId="11" applyNumberFormat="1" applyFont="1" applyFill="1" applyBorder="1" applyAlignment="1" applyProtection="1">
      <alignment horizontal="right" vertical="center" wrapText="1"/>
    </xf>
    <xf numFmtId="2" fontId="2" fillId="2" borderId="10" xfId="11" applyNumberFormat="1" applyFont="1" applyFill="1" applyBorder="1" applyAlignment="1" applyProtection="1">
      <alignment horizontal="right" vertical="center" wrapText="1"/>
    </xf>
    <xf numFmtId="0" fontId="2" fillId="0" borderId="8" xfId="11" applyFont="1" applyFill="1" applyBorder="1" applyAlignment="1" applyProtection="1">
      <alignment vertical="top" wrapText="1"/>
    </xf>
    <xf numFmtId="0" fontId="2" fillId="0" borderId="2" xfId="11" applyFont="1" applyFill="1" applyBorder="1" applyAlignment="1" applyProtection="1">
      <alignment vertical="top" wrapText="1"/>
    </xf>
    <xf numFmtId="0" fontId="2" fillId="0" borderId="14" xfId="11" applyFont="1" applyFill="1" applyBorder="1" applyAlignment="1" applyProtection="1">
      <alignment vertical="top" wrapText="1"/>
    </xf>
    <xf numFmtId="0" fontId="2" fillId="0" borderId="2" xfId="11" applyFont="1" applyFill="1" applyBorder="1" applyAlignment="1" applyProtection="1">
      <alignment horizontal="center" vertical="top" wrapText="1"/>
    </xf>
    <xf numFmtId="0" fontId="15" fillId="0" borderId="0" xfId="11" applyFont="1" applyFill="1" applyBorder="1" applyAlignment="1" applyProtection="1">
      <alignment horizontal="justify" vertical="center"/>
    </xf>
    <xf numFmtId="0" fontId="2" fillId="0" borderId="11" xfId="11" applyFont="1" applyFill="1" applyBorder="1" applyAlignment="1" applyProtection="1">
      <alignment vertical="top" wrapText="1"/>
    </xf>
    <xf numFmtId="2" fontId="2" fillId="0" borderId="3" xfId="11" applyNumberFormat="1" applyFont="1" applyFill="1" applyBorder="1" applyAlignment="1" applyProtection="1">
      <alignment horizontal="right" vertical="center" wrapText="1"/>
    </xf>
    <xf numFmtId="2" fontId="2" fillId="0" borderId="8" xfId="11" applyNumberFormat="1" applyFont="1" applyFill="1" applyBorder="1" applyAlignment="1" applyProtection="1">
      <alignment horizontal="right" vertical="center" wrapText="1"/>
    </xf>
    <xf numFmtId="2" fontId="2" fillId="0" borderId="2" xfId="11" applyNumberFormat="1" applyFont="1" applyFill="1" applyBorder="1" applyAlignment="1" applyProtection="1">
      <alignment horizontal="right" vertical="center" wrapText="1"/>
    </xf>
    <xf numFmtId="0" fontId="14" fillId="0" borderId="13" xfId="11" applyFont="1" applyFill="1" applyBorder="1" applyAlignment="1" applyProtection="1">
      <alignment vertical="top" wrapText="1"/>
    </xf>
    <xf numFmtId="0" fontId="14" fillId="0" borderId="12" xfId="11" applyFont="1" applyFill="1" applyBorder="1" applyAlignment="1" applyProtection="1">
      <alignment vertical="top" wrapText="1"/>
    </xf>
    <xf numFmtId="2" fontId="2" fillId="2" borderId="3" xfId="11" applyNumberFormat="1" applyFont="1" applyFill="1" applyBorder="1" applyAlignment="1" applyProtection="1">
      <alignment horizontal="right" vertical="center" wrapText="1"/>
    </xf>
    <xf numFmtId="2" fontId="2" fillId="2" borderId="12" xfId="11" applyNumberFormat="1" applyFont="1" applyFill="1" applyBorder="1" applyAlignment="1" applyProtection="1">
      <alignment horizontal="right" vertical="center" wrapText="1"/>
    </xf>
    <xf numFmtId="0" fontId="2" fillId="0" borderId="16" xfId="11" applyFont="1" applyFill="1" applyBorder="1" applyAlignment="1" applyProtection="1">
      <alignment vertical="top" wrapText="1"/>
    </xf>
    <xf numFmtId="0" fontId="2" fillId="0" borderId="15" xfId="11" applyFont="1" applyFill="1" applyBorder="1" applyAlignment="1" applyProtection="1">
      <alignment vertical="top" wrapText="1"/>
    </xf>
    <xf numFmtId="0" fontId="2" fillId="0" borderId="10" xfId="11" applyFont="1" applyFill="1" applyBorder="1" applyAlignment="1" applyProtection="1">
      <alignment vertical="top" wrapText="1"/>
    </xf>
    <xf numFmtId="0" fontId="2" fillId="0" borderId="0" xfId="11" applyFont="1" applyFill="1" applyBorder="1" applyAlignment="1" applyProtection="1">
      <alignment vertical="top" wrapText="1"/>
    </xf>
    <xf numFmtId="0" fontId="2" fillId="0" borderId="10" xfId="11" applyFont="1" applyFill="1" applyBorder="1" applyAlignment="1" applyProtection="1">
      <alignment horizontal="center" vertical="top" wrapText="1"/>
    </xf>
    <xf numFmtId="2" fontId="2" fillId="2" borderId="1" xfId="11" applyNumberFormat="1" applyFont="1" applyFill="1" applyBorder="1" applyAlignment="1" applyProtection="1">
      <alignment horizontal="right" vertical="center" wrapText="1"/>
    </xf>
    <xf numFmtId="2" fontId="2" fillId="2" borderId="9" xfId="11" applyNumberFormat="1" applyFont="1" applyFill="1" applyBorder="1" applyAlignment="1" applyProtection="1">
      <alignment horizontal="right" vertical="center" wrapText="1"/>
    </xf>
    <xf numFmtId="3" fontId="2" fillId="0" borderId="2" xfId="11" applyNumberFormat="1" applyFont="1" applyFill="1" applyBorder="1" applyAlignment="1" applyProtection="1">
      <alignment horizontal="center" vertical="top" wrapText="1"/>
    </xf>
    <xf numFmtId="0" fontId="2" fillId="0" borderId="13" xfId="11" applyFont="1" applyFill="1" applyBorder="1" applyAlignment="1" applyProtection="1">
      <alignment vertical="top" wrapText="1"/>
    </xf>
    <xf numFmtId="0" fontId="2" fillId="0" borderId="9" xfId="11" applyFont="1" applyFill="1" applyBorder="1" applyAlignment="1" applyProtection="1">
      <alignment vertical="top" wrapText="1"/>
    </xf>
    <xf numFmtId="0" fontId="2" fillId="0" borderId="1" xfId="11" applyFont="1" applyFill="1" applyBorder="1" applyAlignment="1" applyProtection="1">
      <alignment vertical="top" wrapText="1"/>
    </xf>
    <xf numFmtId="0" fontId="2" fillId="0" borderId="1" xfId="11" applyFont="1" applyFill="1" applyBorder="1" applyAlignment="1" applyProtection="1">
      <alignment horizontal="center" vertical="top" wrapText="1"/>
    </xf>
    <xf numFmtId="0" fontId="2" fillId="0" borderId="6" xfId="11" applyFont="1" applyFill="1" applyBorder="1" applyAlignment="1" applyProtection="1">
      <alignment vertical="top" wrapText="1"/>
    </xf>
    <xf numFmtId="2" fontId="2" fillId="0" borderId="1" xfId="11" applyNumberFormat="1" applyFont="1" applyFill="1" applyBorder="1" applyAlignment="1" applyProtection="1">
      <alignment horizontal="right" vertical="center" wrapText="1"/>
    </xf>
    <xf numFmtId="0" fontId="2" fillId="0" borderId="14" xfId="11" applyFont="1" applyFill="1" applyBorder="1" applyAlignment="1" applyProtection="1">
      <alignment horizontal="left" vertical="top" wrapText="1"/>
    </xf>
    <xf numFmtId="0" fontId="14" fillId="0" borderId="13" xfId="11" applyFont="1" applyFill="1" applyBorder="1" applyAlignment="1" applyProtection="1">
      <alignment vertical="center" wrapText="1"/>
    </xf>
    <xf numFmtId="0" fontId="14" fillId="0" borderId="12" xfId="11" applyFont="1" applyFill="1" applyBorder="1" applyAlignment="1" applyProtection="1">
      <alignment vertical="center" wrapText="1"/>
    </xf>
    <xf numFmtId="0" fontId="14" fillId="0" borderId="4" xfId="11" applyFont="1" applyFill="1" applyBorder="1" applyAlignment="1" applyProtection="1">
      <alignment vertical="center" wrapText="1"/>
    </xf>
    <xf numFmtId="2" fontId="2" fillId="2" borderId="11" xfId="11" applyNumberFormat="1" applyFont="1" applyFill="1" applyBorder="1" applyAlignment="1" applyProtection="1">
      <alignment horizontal="right" vertical="center" wrapText="1"/>
    </xf>
    <xf numFmtId="2" fontId="2" fillId="2" borderId="13" xfId="11" applyNumberFormat="1" applyFont="1" applyFill="1" applyBorder="1" applyAlignment="1" applyProtection="1">
      <alignment horizontal="right" vertical="center" wrapText="1"/>
    </xf>
    <xf numFmtId="2" fontId="2" fillId="2" borderId="16" xfId="11" applyNumberFormat="1" applyFont="1" applyFill="1" applyBorder="1" applyAlignment="1" applyProtection="1">
      <alignment horizontal="right" vertical="center" wrapText="1"/>
    </xf>
    <xf numFmtId="0" fontId="14" fillId="0" borderId="11" xfId="11" applyFont="1" applyFill="1" applyBorder="1" applyAlignment="1" applyProtection="1">
      <alignment vertical="top" wrapText="1"/>
    </xf>
    <xf numFmtId="0" fontId="2" fillId="0" borderId="8" xfId="11" applyFont="1" applyFill="1" applyBorder="1" applyAlignment="1" applyProtection="1">
      <alignment horizontal="center" vertical="top" wrapText="1"/>
    </xf>
    <xf numFmtId="0" fontId="14" fillId="0" borderId="8" xfId="11" applyFont="1" applyFill="1" applyBorder="1" applyAlignment="1" applyProtection="1">
      <alignment horizontal="center" vertical="top" wrapText="1"/>
    </xf>
    <xf numFmtId="0" fontId="2" fillId="0" borderId="12" xfId="11" applyFont="1" applyFill="1" applyBorder="1" applyAlignment="1" applyProtection="1">
      <alignment horizontal="center" vertical="top" wrapText="1"/>
    </xf>
    <xf numFmtId="0" fontId="2" fillId="0" borderId="15" xfId="11" applyFont="1" applyFill="1" applyBorder="1" applyAlignment="1" applyProtection="1">
      <alignment horizontal="center" vertical="top" wrapText="1"/>
    </xf>
    <xf numFmtId="0" fontId="14" fillId="0" borderId="14" xfId="11" applyFont="1" applyFill="1" applyBorder="1" applyAlignment="1" applyProtection="1">
      <alignment vertical="center" wrapText="1"/>
    </xf>
    <xf numFmtId="2" fontId="2" fillId="2" borderId="2" xfId="11" applyNumberFormat="1" applyFont="1" applyFill="1" applyBorder="1" applyAlignment="1" applyProtection="1">
      <alignment horizontal="right" vertical="center"/>
    </xf>
    <xf numFmtId="2" fontId="2" fillId="2" borderId="11" xfId="11" applyNumberFormat="1" applyFont="1" applyFill="1" applyBorder="1" applyAlignment="1" applyProtection="1">
      <alignment horizontal="right" vertical="center"/>
    </xf>
    <xf numFmtId="2" fontId="2" fillId="2" borderId="8" xfId="11" applyNumberFormat="1" applyFont="1" applyFill="1" applyBorder="1" applyAlignment="1" applyProtection="1">
      <alignment horizontal="right" vertical="center"/>
    </xf>
    <xf numFmtId="0" fontId="2" fillId="0" borderId="9" xfId="11" applyFont="1" applyFill="1" applyBorder="1" applyAlignment="1" applyProtection="1">
      <alignment horizontal="center" vertical="top" wrapText="1"/>
    </xf>
    <xf numFmtId="2" fontId="2" fillId="2" borderId="5" xfId="11" applyNumberFormat="1" applyFont="1" applyFill="1" applyBorder="1" applyAlignment="1" applyProtection="1">
      <alignment horizontal="right" vertical="center" wrapText="1"/>
    </xf>
    <xf numFmtId="2" fontId="2" fillId="0" borderId="12" xfId="11" applyNumberFormat="1" applyFont="1" applyFill="1" applyBorder="1" applyAlignment="1" applyProtection="1">
      <alignment horizontal="right" vertical="center" wrapText="1"/>
    </xf>
    <xf numFmtId="0" fontId="2" fillId="0" borderId="5" xfId="11" applyFont="1" applyFill="1" applyBorder="1" applyAlignment="1" applyProtection="1">
      <alignment vertical="top" wrapText="1"/>
    </xf>
    <xf numFmtId="0" fontId="14" fillId="0" borderId="3" xfId="11" applyFont="1" applyFill="1" applyBorder="1" applyAlignment="1" applyProtection="1">
      <alignment horizontal="center" vertical="top" wrapText="1"/>
    </xf>
    <xf numFmtId="2" fontId="2" fillId="0" borderId="9" xfId="11" applyNumberFormat="1" applyFont="1" applyFill="1" applyBorder="1" applyAlignment="1" applyProtection="1">
      <alignment horizontal="right" vertical="center" wrapText="1"/>
    </xf>
    <xf numFmtId="2" fontId="2" fillId="0" borderId="5" xfId="11" applyNumberFormat="1" applyFont="1" applyFill="1" applyBorder="1" applyAlignment="1" applyProtection="1">
      <alignment horizontal="right" vertical="center" wrapText="1"/>
    </xf>
    <xf numFmtId="2" fontId="2" fillId="0" borderId="15" xfId="11" applyNumberFormat="1" applyFont="1" applyFill="1" applyBorder="1" applyAlignment="1" applyProtection="1">
      <alignment horizontal="right" vertical="center" wrapText="1"/>
    </xf>
    <xf numFmtId="2" fontId="2" fillId="0" borderId="10" xfId="11" applyNumberFormat="1" applyFont="1" applyFill="1" applyBorder="1" applyAlignment="1" applyProtection="1">
      <alignment horizontal="right" vertical="center" wrapText="1"/>
    </xf>
    <xf numFmtId="3" fontId="2" fillId="0" borderId="8" xfId="11" applyNumberFormat="1" applyFont="1" applyFill="1" applyBorder="1" applyAlignment="1" applyProtection="1">
      <alignment horizontal="right" vertical="center" wrapText="1"/>
    </xf>
    <xf numFmtId="0" fontId="2" fillId="0" borderId="14" xfId="11" applyFont="1" applyFill="1" applyBorder="1" applyAlignment="1" applyProtection="1">
      <alignment vertical="center" wrapText="1"/>
    </xf>
    <xf numFmtId="0" fontId="2" fillId="0" borderId="4" xfId="11" applyFont="1" applyFill="1" applyBorder="1" applyAlignment="1" applyProtection="1">
      <alignment horizontal="center" vertical="top" wrapText="1"/>
    </xf>
    <xf numFmtId="0" fontId="2" fillId="0" borderId="14" xfId="11" applyFont="1" applyFill="1" applyBorder="1" applyAlignment="1" applyProtection="1">
      <alignment horizontal="center" vertical="top" wrapText="1"/>
    </xf>
    <xf numFmtId="0" fontId="18" fillId="0" borderId="1" xfId="11" applyFont="1" applyFill="1" applyBorder="1" applyAlignment="1" applyProtection="1">
      <alignment horizontal="center" vertical="top" wrapText="1"/>
    </xf>
    <xf numFmtId="0" fontId="19" fillId="0" borderId="2" xfId="11" applyFont="1" applyFill="1" applyBorder="1" applyAlignment="1" applyProtection="1">
      <alignment vertical="top" wrapText="1"/>
    </xf>
    <xf numFmtId="0" fontId="19" fillId="0" borderId="2" xfId="11" applyFont="1" applyFill="1" applyBorder="1" applyAlignment="1" applyProtection="1">
      <alignment horizontal="center" vertical="top" wrapText="1"/>
    </xf>
    <xf numFmtId="2" fontId="2" fillId="2" borderId="14" xfId="11" applyNumberFormat="1" applyFont="1" applyFill="1" applyBorder="1" applyAlignment="1" applyProtection="1">
      <alignment horizontal="right" vertical="center" wrapText="1"/>
    </xf>
    <xf numFmtId="2" fontId="2" fillId="2" borderId="4" xfId="11" applyNumberFormat="1" applyFont="1" applyFill="1" applyBorder="1" applyAlignment="1" applyProtection="1">
      <alignment horizontal="right" vertical="center" wrapText="1"/>
    </xf>
    <xf numFmtId="2" fontId="2" fillId="0" borderId="6" xfId="11" applyNumberFormat="1" applyFont="1" applyFill="1" applyBorder="1" applyAlignment="1" applyProtection="1">
      <alignment horizontal="right" vertical="center" wrapText="1"/>
    </xf>
    <xf numFmtId="2" fontId="2" fillId="2" borderId="6" xfId="11" applyNumberFormat="1" applyFont="1" applyFill="1" applyBorder="1" applyAlignment="1" applyProtection="1">
      <alignment horizontal="right" vertical="center" wrapText="1"/>
    </xf>
    <xf numFmtId="0" fontId="2" fillId="0" borderId="8" xfId="11" applyFont="1" applyFill="1" applyBorder="1" applyAlignment="1" applyProtection="1"/>
    <xf numFmtId="0" fontId="2" fillId="0" borderId="2" xfId="11" applyFont="1" applyFill="1" applyBorder="1" applyAlignment="1" applyProtection="1"/>
    <xf numFmtId="0" fontId="2" fillId="0" borderId="14" xfId="11" applyFont="1" applyFill="1" applyBorder="1" applyAlignment="1" applyProtection="1"/>
    <xf numFmtId="0" fontId="2" fillId="0" borderId="8" xfId="11" applyFont="1" applyFill="1" applyBorder="1" applyAlignment="1" applyProtection="1">
      <alignment horizontal="center"/>
    </xf>
    <xf numFmtId="0" fontId="14" fillId="0" borderId="14" xfId="11" applyFont="1" applyFill="1" applyBorder="1" applyAlignment="1" applyProtection="1"/>
    <xf numFmtId="164" fontId="2" fillId="0" borderId="6" xfId="11" applyNumberFormat="1" applyFont="1" applyFill="1" applyBorder="1" applyAlignment="1" applyProtection="1">
      <alignment horizontal="right" vertical="center"/>
    </xf>
    <xf numFmtId="164" fontId="2" fillId="0" borderId="0" xfId="11" applyNumberFormat="1" applyFont="1" applyFill="1" applyBorder="1" applyAlignment="1" applyProtection="1">
      <alignment horizontal="right" vertical="center"/>
    </xf>
    <xf numFmtId="164" fontId="2" fillId="0" borderId="4" xfId="11" applyNumberFormat="1" applyFont="1" applyFill="1" applyBorder="1" applyAlignment="1" applyProtection="1">
      <alignment horizontal="right" vertical="center"/>
    </xf>
    <xf numFmtId="0" fontId="2" fillId="0" borderId="0" xfId="11" applyFont="1" applyFill="1" applyBorder="1" applyAlignment="1" applyProtection="1">
      <alignment vertical="center"/>
    </xf>
    <xf numFmtId="0" fontId="4" fillId="0" borderId="0" xfId="11" applyFont="1" applyFill="1" applyBorder="1" applyAlignment="1" applyProtection="1">
      <alignment vertical="top"/>
    </xf>
    <xf numFmtId="0" fontId="9" fillId="0" borderId="0" xfId="11" applyFont="1" applyFill="1" applyBorder="1" applyAlignment="1" applyProtection="1"/>
    <xf numFmtId="0" fontId="15" fillId="0" borderId="0" xfId="11" applyFont="1" applyFill="1" applyBorder="1" applyAlignment="1" applyProtection="1">
      <alignment horizontal="center" vertical="top"/>
    </xf>
    <xf numFmtId="0" fontId="2" fillId="0" borderId="0" xfId="11" applyFont="1" applyFill="1" applyBorder="1" applyAlignment="1" applyProtection="1">
      <alignment horizontal="center" vertical="top"/>
    </xf>
    <xf numFmtId="0" fontId="9" fillId="0" borderId="0" xfId="11" applyFont="1" applyFill="1" applyBorder="1" applyAlignment="1" applyProtection="1">
      <alignment horizontal="center"/>
    </xf>
    <xf numFmtId="0" fontId="15" fillId="0" borderId="6" xfId="11" applyFont="1" applyFill="1" applyBorder="1" applyAlignment="1" applyProtection="1">
      <alignment horizontal="center" vertical="top"/>
    </xf>
    <xf numFmtId="0" fontId="2" fillId="0" borderId="0" xfId="10" applyFont="1" applyFill="1" applyBorder="1" applyAlignment="1" applyProtection="1"/>
    <xf numFmtId="0" fontId="2" fillId="0" borderId="0" xfId="10" applyFont="1" applyFill="1" applyBorder="1" applyAlignment="1" applyProtection="1">
      <alignment horizontal="center"/>
    </xf>
    <xf numFmtId="0" fontId="4" fillId="0" borderId="0" xfId="10" applyFont="1" applyFill="1" applyBorder="1" applyAlignment="1" applyProtection="1">
      <alignment horizontal="right" vertical="center"/>
    </xf>
    <xf numFmtId="0" fontId="4" fillId="0" borderId="0" xfId="10" applyFont="1" applyFill="1" applyBorder="1" applyAlignment="1" applyProtection="1">
      <alignment vertical="center"/>
    </xf>
    <xf numFmtId="0" fontId="1" fillId="0" borderId="0" xfId="10" applyFont="1" applyFill="1" applyBorder="1" applyAlignment="1" applyProtection="1">
      <alignment vertical="center"/>
    </xf>
    <xf numFmtId="0" fontId="4" fillId="0" borderId="0" xfId="10" applyFont="1" applyFill="1" applyBorder="1" applyAlignment="1" applyProtection="1"/>
    <xf numFmtId="0" fontId="1" fillId="0" borderId="0" xfId="10" applyFont="1" applyFill="1" applyBorder="1" applyAlignment="1" applyProtection="1"/>
    <xf numFmtId="0" fontId="4" fillId="0" borderId="0" xfId="10" applyFont="1" applyFill="1" applyBorder="1" applyAlignment="1" applyProtection="1">
      <alignment horizontal="left"/>
    </xf>
    <xf numFmtId="164" fontId="4" fillId="0" borderId="0" xfId="10" applyNumberFormat="1" applyFont="1" applyFill="1" applyBorder="1" applyAlignment="1" applyProtection="1">
      <alignment horizontal="right" vertical="center"/>
    </xf>
    <xf numFmtId="0" fontId="4" fillId="0" borderId="0" xfId="10" applyFont="1" applyFill="1" applyBorder="1" applyAlignment="1" applyProtection="1">
      <alignment horizontal="center"/>
    </xf>
    <xf numFmtId="0" fontId="5" fillId="0" borderId="0" xfId="10" applyFont="1" applyFill="1" applyBorder="1" applyAlignment="1" applyProtection="1">
      <alignment horizontal="center" vertical="center"/>
    </xf>
    <xf numFmtId="0" fontId="6" fillId="0" borderId="0" xfId="10" applyFont="1" applyFill="1" applyBorder="1" applyAlignment="1" applyProtection="1">
      <alignment wrapText="1"/>
    </xf>
    <xf numFmtId="0" fontId="4" fillId="0" borderId="0" xfId="10" applyFont="1" applyFill="1" applyBorder="1" applyAlignment="1" applyProtection="1">
      <alignment horizontal="center" vertical="top"/>
    </xf>
    <xf numFmtId="0" fontId="7" fillId="0" borderId="0" xfId="10" applyFont="1" applyFill="1" applyBorder="1" applyAlignment="1" applyProtection="1"/>
    <xf numFmtId="0" fontId="7" fillId="0" borderId="0" xfId="10" applyFont="1" applyFill="1" applyBorder="1" applyAlignment="1" applyProtection="1">
      <alignment horizontal="center"/>
    </xf>
    <xf numFmtId="0" fontId="4" fillId="0" borderId="0" xfId="10" applyFont="1" applyFill="1" applyBorder="1" applyAlignment="1" applyProtection="1">
      <alignment horizontal="center" vertical="center" wrapText="1"/>
    </xf>
    <xf numFmtId="164" fontId="4" fillId="0" borderId="0" xfId="10" applyNumberFormat="1" applyFont="1" applyFill="1" applyBorder="1" applyAlignment="1" applyProtection="1">
      <alignment horizontal="left" vertical="center"/>
    </xf>
    <xf numFmtId="0" fontId="9" fillId="0" borderId="0" xfId="10" applyFont="1" applyFill="1" applyBorder="1" applyAlignment="1" applyProtection="1">
      <alignment wrapText="1"/>
    </xf>
    <xf numFmtId="0" fontId="4" fillId="0" borderId="0" xfId="10" applyFont="1" applyFill="1" applyBorder="1" applyAlignment="1" applyProtection="1">
      <alignment horizontal="center" wrapText="1"/>
    </xf>
    <xf numFmtId="164" fontId="4" fillId="0" borderId="0" xfId="10" applyNumberFormat="1" applyFont="1" applyFill="1" applyBorder="1" applyAlignment="1" applyProtection="1">
      <alignment horizontal="left"/>
    </xf>
    <xf numFmtId="3" fontId="2" fillId="0" borderId="8" xfId="10" applyNumberFormat="1" applyFont="1" applyFill="1" applyBorder="1" applyAlignment="1" applyProtection="1">
      <alignment horizontal="center"/>
    </xf>
    <xf numFmtId="0" fontId="10" fillId="0" borderId="0" xfId="10" applyFont="1" applyFill="1" applyBorder="1" applyAlignment="1" applyProtection="1">
      <alignment horizontal="center"/>
    </xf>
    <xf numFmtId="164" fontId="4" fillId="0" borderId="0" xfId="10" applyNumberFormat="1" applyFont="1" applyFill="1" applyBorder="1" applyAlignment="1" applyProtection="1">
      <alignment horizontal="right"/>
    </xf>
    <xf numFmtId="0" fontId="1" fillId="0" borderId="0" xfId="10" applyFont="1" applyFill="1" applyBorder="1" applyAlignment="1" applyProtection="1">
      <alignment horizontal="center"/>
    </xf>
    <xf numFmtId="0" fontId="2" fillId="0" borderId="4" xfId="10" applyFont="1" applyFill="1" applyBorder="1" applyAlignment="1" applyProtection="1"/>
    <xf numFmtId="0" fontId="4" fillId="0" borderId="0" xfId="10" applyFont="1" applyFill="1" applyBorder="1" applyAlignment="1" applyProtection="1">
      <alignment horizontal="right"/>
    </xf>
    <xf numFmtId="3" fontId="2" fillId="0" borderId="9" xfId="10" applyNumberFormat="1" applyFont="1" applyFill="1" applyBorder="1" applyAlignment="1" applyProtection="1">
      <alignment horizontal="right"/>
    </xf>
    <xf numFmtId="0" fontId="4" fillId="0" borderId="10" xfId="10" applyFont="1" applyFill="1" applyBorder="1" applyAlignment="1" applyProtection="1">
      <alignment horizontal="right"/>
    </xf>
    <xf numFmtId="0" fontId="2" fillId="0" borderId="11" xfId="10" applyFont="1" applyFill="1" applyBorder="1" applyAlignment="1" applyProtection="1"/>
    <xf numFmtId="0" fontId="2" fillId="0" borderId="8" xfId="10" applyFont="1" applyFill="1" applyBorder="1" applyAlignment="1" applyProtection="1">
      <alignment horizontal="right"/>
    </xf>
    <xf numFmtId="0" fontId="4" fillId="0" borderId="6" xfId="10" applyFont="1" applyFill="1" applyBorder="1" applyAlignment="1" applyProtection="1">
      <alignment horizontal="right"/>
    </xf>
    <xf numFmtId="3" fontId="2" fillId="0" borderId="8" xfId="10" applyNumberFormat="1" applyFont="1" applyFill="1" applyBorder="1" applyAlignment="1" applyProtection="1">
      <alignment horizontal="right"/>
    </xf>
    <xf numFmtId="3" fontId="2" fillId="0" borderId="12" xfId="10" applyNumberFormat="1" applyFont="1" applyFill="1" applyBorder="1" applyAlignment="1" applyProtection="1">
      <alignment horizontal="center"/>
      <protection locked="0"/>
    </xf>
    <xf numFmtId="3" fontId="2" fillId="0" borderId="2" xfId="10" applyNumberFormat="1" applyFont="1" applyFill="1" applyBorder="1" applyAlignment="1" applyProtection="1">
      <alignment horizontal="center"/>
    </xf>
    <xf numFmtId="0" fontId="2" fillId="0" borderId="4" xfId="10" applyFont="1" applyFill="1" applyBorder="1" applyAlignment="1" applyProtection="1">
      <alignment horizontal="center"/>
    </xf>
    <xf numFmtId="0" fontId="9" fillId="0" borderId="4" xfId="10" applyFont="1" applyFill="1" applyBorder="1" applyAlignment="1" applyProtection="1">
      <alignment horizontal="center"/>
    </xf>
    <xf numFmtId="164" fontId="4" fillId="0" borderId="4" xfId="10" applyNumberFormat="1" applyFont="1" applyFill="1" applyBorder="1" applyAlignment="1" applyProtection="1">
      <alignment horizontal="right"/>
    </xf>
    <xf numFmtId="49" fontId="11" fillId="0" borderId="8" xfId="10" applyNumberFormat="1" applyFont="1" applyFill="1" applyBorder="1" applyAlignment="1" applyProtection="1">
      <alignment horizontal="center" vertical="center" wrapText="1"/>
    </xf>
    <xf numFmtId="49" fontId="11" fillId="0" borderId="3" xfId="10" applyNumberFormat="1" applyFont="1" applyFill="1" applyBorder="1" applyAlignment="1" applyProtection="1">
      <alignment horizontal="center" vertical="center" wrapText="1"/>
    </xf>
    <xf numFmtId="0" fontId="4" fillId="0" borderId="8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49" fontId="4" fillId="0" borderId="2" xfId="10" applyNumberFormat="1" applyFont="1" applyFill="1" applyBorder="1" applyAlignment="1" applyProtection="1">
      <alignment horizontal="center" vertical="center" wrapText="1"/>
    </xf>
    <xf numFmtId="49" fontId="4" fillId="0" borderId="8" xfId="10" applyNumberFormat="1" applyFont="1" applyFill="1" applyBorder="1" applyAlignment="1" applyProtection="1">
      <alignment horizontal="center" vertical="center" wrapText="1"/>
    </xf>
    <xf numFmtId="3" fontId="4" fillId="0" borderId="3" xfId="10" applyNumberFormat="1" applyFont="1" applyFill="1" applyBorder="1" applyAlignment="1" applyProtection="1">
      <alignment horizontal="center" vertical="center" wrapText="1"/>
    </xf>
    <xf numFmtId="0" fontId="14" fillId="0" borderId="8" xfId="10" applyFont="1" applyFill="1" applyBorder="1" applyAlignment="1" applyProtection="1">
      <alignment vertical="top" wrapText="1"/>
    </xf>
    <xf numFmtId="0" fontId="14" fillId="0" borderId="2" xfId="10" applyFont="1" applyFill="1" applyBorder="1" applyAlignment="1" applyProtection="1">
      <alignment vertical="top" wrapText="1"/>
    </xf>
    <xf numFmtId="0" fontId="14" fillId="0" borderId="14" xfId="10" applyFont="1" applyFill="1" applyBorder="1" applyAlignment="1" applyProtection="1">
      <alignment vertical="top" wrapText="1"/>
    </xf>
    <xf numFmtId="0" fontId="14" fillId="0" borderId="2" xfId="10" applyFont="1" applyFill="1" applyBorder="1" applyAlignment="1" applyProtection="1">
      <alignment horizontal="center" vertical="top" wrapText="1"/>
    </xf>
    <xf numFmtId="2" fontId="2" fillId="2" borderId="2" xfId="10" applyNumberFormat="1" applyFont="1" applyFill="1" applyBorder="1" applyAlignment="1" applyProtection="1">
      <alignment horizontal="right" vertical="center" wrapText="1"/>
    </xf>
    <xf numFmtId="2" fontId="2" fillId="2" borderId="8" xfId="10" applyNumberFormat="1" applyFont="1" applyFill="1" applyBorder="1" applyAlignment="1" applyProtection="1">
      <alignment horizontal="right" vertical="center" wrapText="1"/>
    </xf>
    <xf numFmtId="0" fontId="14" fillId="0" borderId="0" xfId="10" applyFont="1" applyFill="1" applyBorder="1" applyAlignment="1" applyProtection="1"/>
    <xf numFmtId="0" fontId="14" fillId="0" borderId="3" xfId="10" applyFont="1" applyFill="1" applyBorder="1" applyAlignment="1" applyProtection="1">
      <alignment vertical="top" wrapText="1"/>
    </xf>
    <xf numFmtId="0" fontId="2" fillId="0" borderId="3" xfId="10" applyFont="1" applyFill="1" applyBorder="1" applyAlignment="1" applyProtection="1">
      <alignment vertical="top" wrapText="1"/>
    </xf>
    <xf numFmtId="0" fontId="2" fillId="0" borderId="4" xfId="10" applyFont="1" applyFill="1" applyBorder="1" applyAlignment="1" applyProtection="1">
      <alignment vertical="top" wrapText="1"/>
    </xf>
    <xf numFmtId="0" fontId="2" fillId="0" borderId="12" xfId="10" applyFont="1" applyFill="1" applyBorder="1" applyAlignment="1" applyProtection="1">
      <alignment vertical="top" wrapText="1"/>
    </xf>
    <xf numFmtId="0" fontId="2" fillId="0" borderId="3" xfId="10" applyFont="1" applyFill="1" applyBorder="1" applyAlignment="1" applyProtection="1">
      <alignment horizontal="center" vertical="top" wrapText="1"/>
    </xf>
    <xf numFmtId="0" fontId="14" fillId="0" borderId="4" xfId="10" applyFont="1" applyFill="1" applyBorder="1" applyAlignment="1" applyProtection="1">
      <alignment vertical="top" wrapText="1"/>
    </xf>
    <xf numFmtId="2" fontId="2" fillId="2" borderId="15" xfId="10" applyNumberFormat="1" applyFont="1" applyFill="1" applyBorder="1" applyAlignment="1" applyProtection="1">
      <alignment horizontal="right" vertical="center" wrapText="1"/>
    </xf>
    <xf numFmtId="2" fontId="2" fillId="2" borderId="10" xfId="10" applyNumberFormat="1" applyFont="1" applyFill="1" applyBorder="1" applyAlignment="1" applyProtection="1">
      <alignment horizontal="right" vertical="center" wrapText="1"/>
    </xf>
    <xf numFmtId="0" fontId="2" fillId="0" borderId="8" xfId="10" applyFont="1" applyFill="1" applyBorder="1" applyAlignment="1" applyProtection="1">
      <alignment vertical="top" wrapText="1"/>
    </xf>
    <xf numFmtId="0" fontId="2" fillId="0" borderId="2" xfId="10" applyFont="1" applyFill="1" applyBorder="1" applyAlignment="1" applyProtection="1">
      <alignment vertical="top" wrapText="1"/>
    </xf>
    <xf numFmtId="0" fontId="2" fillId="0" borderId="14" xfId="10" applyFont="1" applyFill="1" applyBorder="1" applyAlignment="1" applyProtection="1">
      <alignment vertical="top" wrapText="1"/>
    </xf>
    <xf numFmtId="0" fontId="2" fillId="0" borderId="2" xfId="10" applyFont="1" applyFill="1" applyBorder="1" applyAlignment="1" applyProtection="1">
      <alignment horizontal="center" vertical="top" wrapText="1"/>
    </xf>
    <xf numFmtId="0" fontId="15" fillId="0" borderId="0" xfId="10" applyFont="1" applyFill="1" applyBorder="1" applyAlignment="1" applyProtection="1">
      <alignment horizontal="justify" vertical="center"/>
    </xf>
    <xf numFmtId="0" fontId="2" fillId="0" borderId="11" xfId="10" applyFont="1" applyFill="1" applyBorder="1" applyAlignment="1" applyProtection="1">
      <alignment vertical="top" wrapText="1"/>
    </xf>
    <xf numFmtId="2" fontId="2" fillId="0" borderId="3" xfId="10" applyNumberFormat="1" applyFont="1" applyFill="1" applyBorder="1" applyAlignment="1" applyProtection="1">
      <alignment horizontal="right" vertical="center" wrapText="1"/>
    </xf>
    <xf numFmtId="2" fontId="2" fillId="0" borderId="8" xfId="10" applyNumberFormat="1" applyFont="1" applyFill="1" applyBorder="1" applyAlignment="1" applyProtection="1">
      <alignment horizontal="right" vertical="center" wrapText="1"/>
    </xf>
    <xf numFmtId="2" fontId="2" fillId="0" borderId="2" xfId="10" applyNumberFormat="1" applyFont="1" applyFill="1" applyBorder="1" applyAlignment="1" applyProtection="1">
      <alignment horizontal="right" vertical="center" wrapText="1"/>
    </xf>
    <xf numFmtId="0" fontId="14" fillId="0" borderId="13" xfId="10" applyFont="1" applyFill="1" applyBorder="1" applyAlignment="1" applyProtection="1">
      <alignment vertical="top" wrapText="1"/>
    </xf>
    <xf numFmtId="0" fontId="14" fillId="0" borderId="12" xfId="10" applyFont="1" applyFill="1" applyBorder="1" applyAlignment="1" applyProtection="1">
      <alignment vertical="top" wrapText="1"/>
    </xf>
    <xf numFmtId="2" fontId="2" fillId="2" borderId="3" xfId="10" applyNumberFormat="1" applyFont="1" applyFill="1" applyBorder="1" applyAlignment="1" applyProtection="1">
      <alignment horizontal="right" vertical="center" wrapText="1"/>
    </xf>
    <xf numFmtId="2" fontId="2" fillId="2" borderId="12" xfId="10" applyNumberFormat="1" applyFont="1" applyFill="1" applyBorder="1" applyAlignment="1" applyProtection="1">
      <alignment horizontal="right" vertical="center" wrapText="1"/>
    </xf>
    <xf numFmtId="0" fontId="2" fillId="0" borderId="16" xfId="10" applyFont="1" applyFill="1" applyBorder="1" applyAlignment="1" applyProtection="1">
      <alignment vertical="top" wrapText="1"/>
    </xf>
    <xf numFmtId="0" fontId="2" fillId="0" borderId="15" xfId="10" applyFont="1" applyFill="1" applyBorder="1" applyAlignment="1" applyProtection="1">
      <alignment vertical="top" wrapText="1"/>
    </xf>
    <xf numFmtId="0" fontId="2" fillId="0" borderId="10" xfId="10" applyFont="1" applyFill="1" applyBorder="1" applyAlignment="1" applyProtection="1">
      <alignment vertical="top" wrapText="1"/>
    </xf>
    <xf numFmtId="0" fontId="2" fillId="0" borderId="0" xfId="10" applyFont="1" applyFill="1" applyBorder="1" applyAlignment="1" applyProtection="1">
      <alignment vertical="top" wrapText="1"/>
    </xf>
    <xf numFmtId="0" fontId="2" fillId="0" borderId="10" xfId="10" applyFont="1" applyFill="1" applyBorder="1" applyAlignment="1" applyProtection="1">
      <alignment horizontal="center" vertical="top" wrapText="1"/>
    </xf>
    <xf numFmtId="2" fontId="2" fillId="2" borderId="1" xfId="10" applyNumberFormat="1" applyFont="1" applyFill="1" applyBorder="1" applyAlignment="1" applyProtection="1">
      <alignment horizontal="right" vertical="center" wrapText="1"/>
    </xf>
    <xf numFmtId="2" fontId="2" fillId="2" borderId="9" xfId="10" applyNumberFormat="1" applyFont="1" applyFill="1" applyBorder="1" applyAlignment="1" applyProtection="1">
      <alignment horizontal="right" vertical="center" wrapText="1"/>
    </xf>
    <xf numFmtId="3" fontId="2" fillId="0" borderId="2" xfId="10" applyNumberFormat="1" applyFont="1" applyFill="1" applyBorder="1" applyAlignment="1" applyProtection="1">
      <alignment horizontal="center" vertical="top" wrapText="1"/>
    </xf>
    <xf numFmtId="0" fontId="2" fillId="0" borderId="13" xfId="10" applyFont="1" applyFill="1" applyBorder="1" applyAlignment="1" applyProtection="1">
      <alignment vertical="top" wrapText="1"/>
    </xf>
    <xf numFmtId="0" fontId="2" fillId="0" borderId="9" xfId="10" applyFont="1" applyFill="1" applyBorder="1" applyAlignment="1" applyProtection="1">
      <alignment vertical="top" wrapText="1"/>
    </xf>
    <xf numFmtId="0" fontId="2" fillId="0" borderId="1" xfId="10" applyFont="1" applyFill="1" applyBorder="1" applyAlignment="1" applyProtection="1">
      <alignment vertical="top" wrapText="1"/>
    </xf>
    <xf numFmtId="0" fontId="2" fillId="0" borderId="1" xfId="10" applyFont="1" applyFill="1" applyBorder="1" applyAlignment="1" applyProtection="1">
      <alignment horizontal="center" vertical="top" wrapText="1"/>
    </xf>
    <xf numFmtId="0" fontId="2" fillId="0" borderId="6" xfId="10" applyFont="1" applyFill="1" applyBorder="1" applyAlignment="1" applyProtection="1">
      <alignment vertical="top" wrapText="1"/>
    </xf>
    <xf numFmtId="2" fontId="2" fillId="0" borderId="1" xfId="10" applyNumberFormat="1" applyFont="1" applyFill="1" applyBorder="1" applyAlignment="1" applyProtection="1">
      <alignment horizontal="right" vertical="center" wrapText="1"/>
    </xf>
    <xf numFmtId="0" fontId="2" fillId="0" borderId="14" xfId="10" applyFont="1" applyFill="1" applyBorder="1" applyAlignment="1" applyProtection="1">
      <alignment horizontal="left" vertical="top" wrapText="1"/>
    </xf>
    <xf numFmtId="0" fontId="14" fillId="0" borderId="13" xfId="10" applyFont="1" applyFill="1" applyBorder="1" applyAlignment="1" applyProtection="1">
      <alignment vertical="center" wrapText="1"/>
    </xf>
    <xf numFmtId="0" fontId="14" fillId="0" borderId="12" xfId="10" applyFont="1" applyFill="1" applyBorder="1" applyAlignment="1" applyProtection="1">
      <alignment vertical="center" wrapText="1"/>
    </xf>
    <xf numFmtId="0" fontId="14" fillId="0" borderId="4" xfId="10" applyFont="1" applyFill="1" applyBorder="1" applyAlignment="1" applyProtection="1">
      <alignment vertical="center" wrapText="1"/>
    </xf>
    <xf numFmtId="2" fontId="2" fillId="2" borderId="11" xfId="10" applyNumberFormat="1" applyFont="1" applyFill="1" applyBorder="1" applyAlignment="1" applyProtection="1">
      <alignment horizontal="right" vertical="center" wrapText="1"/>
    </xf>
    <xf numFmtId="0" fontId="1" fillId="0" borderId="0" xfId="10" applyFont="1" applyFill="1" applyBorder="1" applyAlignment="1" applyProtection="1">
      <alignment vertical="top"/>
      <protection locked="0"/>
    </xf>
    <xf numFmtId="2" fontId="2" fillId="2" borderId="13" xfId="10" applyNumberFormat="1" applyFont="1" applyFill="1" applyBorder="1" applyAlignment="1" applyProtection="1">
      <alignment horizontal="right" vertical="center" wrapText="1"/>
    </xf>
    <xf numFmtId="2" fontId="2" fillId="2" borderId="16" xfId="10" applyNumberFormat="1" applyFont="1" applyFill="1" applyBorder="1" applyAlignment="1" applyProtection="1">
      <alignment horizontal="right" vertical="center" wrapText="1"/>
    </xf>
    <xf numFmtId="0" fontId="14" fillId="0" borderId="11" xfId="10" applyFont="1" applyFill="1" applyBorder="1" applyAlignment="1" applyProtection="1">
      <alignment vertical="top" wrapText="1"/>
    </xf>
    <xf numFmtId="0" fontId="2" fillId="0" borderId="8" xfId="10" applyFont="1" applyFill="1" applyBorder="1" applyAlignment="1" applyProtection="1">
      <alignment horizontal="center" vertical="top" wrapText="1"/>
    </xf>
    <xf numFmtId="0" fontId="14" fillId="0" borderId="8" xfId="10" applyFont="1" applyFill="1" applyBorder="1" applyAlignment="1" applyProtection="1">
      <alignment horizontal="center" vertical="top" wrapText="1"/>
    </xf>
    <xf numFmtId="0" fontId="2" fillId="0" borderId="12" xfId="10" applyFont="1" applyFill="1" applyBorder="1" applyAlignment="1" applyProtection="1">
      <alignment horizontal="center" vertical="top" wrapText="1"/>
    </xf>
    <xf numFmtId="0" fontId="2" fillId="0" borderId="15" xfId="10" applyFont="1" applyFill="1" applyBorder="1" applyAlignment="1" applyProtection="1">
      <alignment horizontal="center" vertical="top" wrapText="1"/>
    </xf>
    <xf numFmtId="0" fontId="14" fillId="0" borderId="14" xfId="10" applyFont="1" applyFill="1" applyBorder="1" applyAlignment="1" applyProtection="1">
      <alignment vertical="center" wrapText="1"/>
    </xf>
    <xf numFmtId="2" fontId="2" fillId="2" borderId="2" xfId="10" applyNumberFormat="1" applyFont="1" applyFill="1" applyBorder="1" applyAlignment="1" applyProtection="1">
      <alignment horizontal="right" vertical="center"/>
    </xf>
    <xf numFmtId="2" fontId="2" fillId="2" borderId="11" xfId="10" applyNumberFormat="1" applyFont="1" applyFill="1" applyBorder="1" applyAlignment="1" applyProtection="1">
      <alignment horizontal="right" vertical="center"/>
    </xf>
    <xf numFmtId="2" fontId="2" fillId="2" borderId="8" xfId="10" applyNumberFormat="1" applyFont="1" applyFill="1" applyBorder="1" applyAlignment="1" applyProtection="1">
      <alignment horizontal="right" vertical="center"/>
    </xf>
    <xf numFmtId="0" fontId="2" fillId="0" borderId="9" xfId="10" applyFont="1" applyFill="1" applyBorder="1" applyAlignment="1" applyProtection="1">
      <alignment horizontal="center" vertical="top" wrapText="1"/>
    </xf>
    <xf numFmtId="2" fontId="2" fillId="2" borderId="5" xfId="10" applyNumberFormat="1" applyFont="1" applyFill="1" applyBorder="1" applyAlignment="1" applyProtection="1">
      <alignment horizontal="right" vertical="center" wrapText="1"/>
    </xf>
    <xf numFmtId="2" fontId="2" fillId="0" borderId="12" xfId="10" applyNumberFormat="1" applyFont="1" applyFill="1" applyBorder="1" applyAlignment="1" applyProtection="1">
      <alignment horizontal="right" vertical="center" wrapText="1"/>
    </xf>
    <xf numFmtId="0" fontId="2" fillId="0" borderId="5" xfId="10" applyFont="1" applyFill="1" applyBorder="1" applyAlignment="1" applyProtection="1">
      <alignment vertical="top" wrapText="1"/>
    </xf>
    <xf numFmtId="0" fontId="14" fillId="0" borderId="3" xfId="10" applyFont="1" applyFill="1" applyBorder="1" applyAlignment="1" applyProtection="1">
      <alignment horizontal="center" vertical="top" wrapText="1"/>
    </xf>
    <xf numFmtId="2" fontId="2" fillId="0" borderId="9" xfId="10" applyNumberFormat="1" applyFont="1" applyFill="1" applyBorder="1" applyAlignment="1" applyProtection="1">
      <alignment horizontal="right" vertical="center" wrapText="1"/>
    </xf>
    <xf numFmtId="2" fontId="2" fillId="0" borderId="5" xfId="10" applyNumberFormat="1" applyFont="1" applyFill="1" applyBorder="1" applyAlignment="1" applyProtection="1">
      <alignment horizontal="right" vertical="center" wrapText="1"/>
    </xf>
    <xf numFmtId="2" fontId="2" fillId="0" borderId="15" xfId="10" applyNumberFormat="1" applyFont="1" applyFill="1" applyBorder="1" applyAlignment="1" applyProtection="1">
      <alignment horizontal="right" vertical="center" wrapText="1"/>
    </xf>
    <xf numFmtId="2" fontId="2" fillId="0" borderId="10" xfId="10" applyNumberFormat="1" applyFont="1" applyFill="1" applyBorder="1" applyAlignment="1" applyProtection="1">
      <alignment horizontal="right" vertical="center" wrapText="1"/>
    </xf>
    <xf numFmtId="3" fontId="2" fillId="0" borderId="8" xfId="10" applyNumberFormat="1" applyFont="1" applyFill="1" applyBorder="1" applyAlignment="1" applyProtection="1">
      <alignment horizontal="right" vertical="center" wrapText="1"/>
    </xf>
    <xf numFmtId="0" fontId="2" fillId="0" borderId="14" xfId="10" applyFont="1" applyFill="1" applyBorder="1" applyAlignment="1" applyProtection="1">
      <alignment vertical="center" wrapText="1"/>
    </xf>
    <xf numFmtId="0" fontId="2" fillId="0" borderId="4" xfId="10" applyFont="1" applyFill="1" applyBorder="1" applyAlignment="1" applyProtection="1">
      <alignment horizontal="center" vertical="top" wrapText="1"/>
    </xf>
    <xf numFmtId="0" fontId="2" fillId="0" borderId="14" xfId="10" applyFont="1" applyFill="1" applyBorder="1" applyAlignment="1" applyProtection="1">
      <alignment horizontal="center" vertical="top" wrapText="1"/>
    </xf>
    <xf numFmtId="0" fontId="18" fillId="0" borderId="1" xfId="10" applyFont="1" applyFill="1" applyBorder="1" applyAlignment="1" applyProtection="1">
      <alignment horizontal="center" vertical="top" wrapText="1"/>
    </xf>
    <xf numFmtId="0" fontId="19" fillId="0" borderId="2" xfId="10" applyFont="1" applyFill="1" applyBorder="1" applyAlignment="1" applyProtection="1">
      <alignment vertical="top" wrapText="1"/>
    </xf>
    <xf numFmtId="0" fontId="19" fillId="0" borderId="2" xfId="10" applyFont="1" applyFill="1" applyBorder="1" applyAlignment="1" applyProtection="1">
      <alignment horizontal="center" vertical="top" wrapText="1"/>
    </xf>
    <xf numFmtId="2" fontId="2" fillId="2" borderId="14" xfId="10" applyNumberFormat="1" applyFont="1" applyFill="1" applyBorder="1" applyAlignment="1" applyProtection="1">
      <alignment horizontal="right" vertical="center" wrapText="1"/>
    </xf>
    <xf numFmtId="2" fontId="2" fillId="2" borderId="4" xfId="10" applyNumberFormat="1" applyFont="1" applyFill="1" applyBorder="1" applyAlignment="1" applyProtection="1">
      <alignment horizontal="right" vertical="center" wrapText="1"/>
    </xf>
    <xf numFmtId="2" fontId="2" fillId="0" borderId="6" xfId="10" applyNumberFormat="1" applyFont="1" applyFill="1" applyBorder="1" applyAlignment="1" applyProtection="1">
      <alignment horizontal="right" vertical="center" wrapText="1"/>
    </xf>
    <xf numFmtId="2" fontId="2" fillId="2" borderId="6" xfId="10" applyNumberFormat="1" applyFont="1" applyFill="1" applyBorder="1" applyAlignment="1" applyProtection="1">
      <alignment horizontal="right" vertical="center" wrapText="1"/>
    </xf>
    <xf numFmtId="0" fontId="2" fillId="0" borderId="8" xfId="10" applyFont="1" applyFill="1" applyBorder="1" applyAlignment="1" applyProtection="1"/>
    <xf numFmtId="0" fontId="2" fillId="0" borderId="2" xfId="10" applyFont="1" applyFill="1" applyBorder="1" applyAlignment="1" applyProtection="1"/>
    <xf numFmtId="0" fontId="2" fillId="0" borderId="14" xfId="10" applyFont="1" applyFill="1" applyBorder="1" applyAlignment="1" applyProtection="1"/>
    <xf numFmtId="0" fontId="2" fillId="0" borderId="8" xfId="10" applyFont="1" applyFill="1" applyBorder="1" applyAlignment="1" applyProtection="1">
      <alignment horizontal="center"/>
    </xf>
    <xf numFmtId="0" fontId="14" fillId="0" borderId="14" xfId="10" applyFont="1" applyFill="1" applyBorder="1" applyAlignment="1" applyProtection="1"/>
    <xf numFmtId="164" fontId="2" fillId="0" borderId="6" xfId="10" applyNumberFormat="1" applyFont="1" applyFill="1" applyBorder="1" applyAlignment="1" applyProtection="1">
      <alignment horizontal="right" vertical="center"/>
    </xf>
    <xf numFmtId="164" fontId="2" fillId="0" borderId="0" xfId="10" applyNumberFormat="1" applyFont="1" applyFill="1" applyBorder="1" applyAlignment="1" applyProtection="1">
      <alignment horizontal="right" vertical="center"/>
    </xf>
    <xf numFmtId="164" fontId="2" fillId="0" borderId="4" xfId="10" applyNumberFormat="1" applyFont="1" applyFill="1" applyBorder="1" applyAlignment="1" applyProtection="1">
      <alignment horizontal="right" vertical="center"/>
    </xf>
    <xf numFmtId="0" fontId="2" fillId="0" borderId="0" xfId="10" applyFont="1" applyFill="1" applyBorder="1" applyAlignment="1" applyProtection="1">
      <alignment vertical="center"/>
    </xf>
    <xf numFmtId="0" fontId="4" fillId="0" borderId="0" xfId="10" applyFont="1" applyFill="1" applyBorder="1" applyAlignment="1" applyProtection="1">
      <alignment vertical="top"/>
    </xf>
    <xf numFmtId="0" fontId="9" fillId="0" borderId="0" xfId="10" applyFont="1" applyFill="1" applyBorder="1" applyAlignment="1" applyProtection="1"/>
    <xf numFmtId="0" fontId="15" fillId="0" borderId="0" xfId="10" applyFont="1" applyFill="1" applyBorder="1" applyAlignment="1" applyProtection="1">
      <alignment horizontal="center" vertical="top"/>
    </xf>
    <xf numFmtId="0" fontId="2" fillId="0" borderId="0" xfId="10" applyFont="1" applyFill="1" applyBorder="1" applyAlignment="1" applyProtection="1">
      <alignment horizontal="center" vertical="top"/>
    </xf>
    <xf numFmtId="0" fontId="9" fillId="0" borderId="0" xfId="10" applyFont="1" applyFill="1" applyBorder="1" applyAlignment="1" applyProtection="1">
      <alignment horizontal="center"/>
    </xf>
    <xf numFmtId="0" fontId="15" fillId="0" borderId="6" xfId="10" applyFont="1" applyFill="1" applyBorder="1" applyAlignment="1" applyProtection="1">
      <alignment horizontal="center" vertical="top"/>
    </xf>
    <xf numFmtId="0" fontId="1" fillId="0" borderId="0" xfId="9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2" fillId="0" borderId="0" xfId="7" applyFont="1" applyFill="1" applyBorder="1" applyAlignment="1" applyProtection="1"/>
    <xf numFmtId="0" fontId="2" fillId="0" borderId="0" xfId="7" applyFont="1" applyFill="1" applyBorder="1" applyAlignment="1" applyProtection="1">
      <alignment horizontal="center"/>
    </xf>
    <xf numFmtId="0" fontId="4" fillId="0" borderId="0" xfId="7" applyFont="1" applyFill="1" applyBorder="1" applyAlignment="1" applyProtection="1">
      <alignment horizontal="right" vertical="center"/>
    </xf>
    <xf numFmtId="0" fontId="4" fillId="0" borderId="0" xfId="7" applyFont="1" applyFill="1" applyBorder="1" applyAlignment="1" applyProtection="1">
      <alignment vertical="center"/>
    </xf>
    <xf numFmtId="0" fontId="1" fillId="0" borderId="0" xfId="7" applyFont="1" applyFill="1" applyBorder="1" applyAlignment="1" applyProtection="1">
      <alignment vertical="center"/>
    </xf>
    <xf numFmtId="0" fontId="4" fillId="0" borderId="0" xfId="7" applyFont="1" applyFill="1" applyBorder="1" applyAlignment="1" applyProtection="1"/>
    <xf numFmtId="0" fontId="1" fillId="0" borderId="0" xfId="7" applyFont="1" applyFill="1" applyBorder="1" applyAlignment="1" applyProtection="1"/>
    <xf numFmtId="0" fontId="4" fillId="0" borderId="0" xfId="7" applyFont="1" applyFill="1" applyBorder="1" applyAlignment="1" applyProtection="1">
      <alignment horizontal="left"/>
    </xf>
    <xf numFmtId="164" fontId="4" fillId="0" borderId="0" xfId="7" applyNumberFormat="1" applyFont="1" applyFill="1" applyBorder="1" applyAlignment="1" applyProtection="1">
      <alignment horizontal="right" vertical="center"/>
    </xf>
    <xf numFmtId="0" fontId="4" fillId="0" borderId="0" xfId="7" applyFont="1" applyFill="1" applyBorder="1" applyAlignment="1" applyProtection="1">
      <alignment horizontal="center"/>
    </xf>
    <xf numFmtId="0" fontId="5" fillId="0" borderId="0" xfId="7" applyFont="1" applyFill="1" applyBorder="1" applyAlignment="1" applyProtection="1">
      <alignment horizontal="center" vertical="center"/>
    </xf>
    <xf numFmtId="0" fontId="6" fillId="0" borderId="0" xfId="7" applyFont="1" applyFill="1" applyBorder="1" applyAlignment="1" applyProtection="1">
      <alignment wrapText="1"/>
    </xf>
    <xf numFmtId="0" fontId="4" fillId="0" borderId="0" xfId="7" applyFont="1" applyFill="1" applyBorder="1" applyAlignment="1" applyProtection="1">
      <alignment horizontal="center" vertical="top"/>
    </xf>
    <xf numFmtId="0" fontId="7" fillId="0" borderId="0" xfId="7" applyFont="1" applyFill="1" applyBorder="1" applyAlignment="1" applyProtection="1"/>
    <xf numFmtId="0" fontId="7" fillId="0" borderId="0" xfId="7" applyFont="1" applyFill="1" applyBorder="1" applyAlignment="1" applyProtection="1">
      <alignment horizontal="center"/>
    </xf>
    <xf numFmtId="0" fontId="4" fillId="0" borderId="0" xfId="7" applyFont="1" applyFill="1" applyBorder="1" applyAlignment="1" applyProtection="1">
      <alignment horizontal="center" vertical="center" wrapText="1"/>
    </xf>
    <xf numFmtId="164" fontId="4" fillId="0" borderId="0" xfId="7" applyNumberFormat="1" applyFont="1" applyFill="1" applyBorder="1" applyAlignment="1" applyProtection="1">
      <alignment horizontal="left" vertical="center"/>
    </xf>
    <xf numFmtId="0" fontId="9" fillId="0" borderId="0" xfId="7" applyFont="1" applyFill="1" applyBorder="1" applyAlignment="1" applyProtection="1">
      <alignment wrapText="1"/>
    </xf>
    <xf numFmtId="0" fontId="4" fillId="0" borderId="0" xfId="7" applyFont="1" applyFill="1" applyBorder="1" applyAlignment="1" applyProtection="1">
      <alignment horizontal="center" wrapText="1"/>
    </xf>
    <xf numFmtId="164" fontId="4" fillId="0" borderId="0" xfId="7" applyNumberFormat="1" applyFont="1" applyFill="1" applyBorder="1" applyAlignment="1" applyProtection="1">
      <alignment horizontal="left"/>
    </xf>
    <xf numFmtId="3" fontId="2" fillId="0" borderId="8" xfId="7" applyNumberFormat="1" applyFont="1" applyFill="1" applyBorder="1" applyAlignment="1" applyProtection="1">
      <alignment horizontal="center"/>
    </xf>
    <xf numFmtId="0" fontId="10" fillId="0" borderId="0" xfId="7" applyFont="1" applyFill="1" applyBorder="1" applyAlignment="1" applyProtection="1">
      <alignment horizontal="center"/>
    </xf>
    <xf numFmtId="164" fontId="4" fillId="0" borderId="0" xfId="7" applyNumberFormat="1" applyFont="1" applyFill="1" applyBorder="1" applyAlignment="1" applyProtection="1">
      <alignment horizontal="right"/>
    </xf>
    <xf numFmtId="0" fontId="1" fillId="0" borderId="0" xfId="7" applyFont="1" applyFill="1" applyBorder="1" applyAlignment="1" applyProtection="1">
      <alignment horizontal="center"/>
    </xf>
    <xf numFmtId="0" fontId="2" fillId="0" borderId="4" xfId="7" applyFont="1" applyFill="1" applyBorder="1" applyAlignment="1" applyProtection="1"/>
    <xf numFmtId="0" fontId="4" fillId="0" borderId="0" xfId="7" applyFont="1" applyFill="1" applyBorder="1" applyAlignment="1" applyProtection="1">
      <alignment horizontal="right"/>
    </xf>
    <xf numFmtId="3" fontId="2" fillId="0" borderId="9" xfId="7" applyNumberFormat="1" applyFont="1" applyFill="1" applyBorder="1" applyAlignment="1" applyProtection="1">
      <alignment horizontal="right"/>
    </xf>
    <xf numFmtId="0" fontId="4" fillId="0" borderId="10" xfId="7" applyFont="1" applyFill="1" applyBorder="1" applyAlignment="1" applyProtection="1">
      <alignment horizontal="right"/>
    </xf>
    <xf numFmtId="0" fontId="2" fillId="0" borderId="11" xfId="7" applyFont="1" applyFill="1" applyBorder="1" applyAlignment="1" applyProtection="1"/>
    <xf numFmtId="0" fontId="2" fillId="0" borderId="8" xfId="7" applyFont="1" applyFill="1" applyBorder="1" applyAlignment="1" applyProtection="1">
      <alignment horizontal="right"/>
    </xf>
    <xf numFmtId="0" fontId="4" fillId="0" borderId="6" xfId="7" applyFont="1" applyFill="1" applyBorder="1" applyAlignment="1" applyProtection="1">
      <alignment horizontal="right"/>
    </xf>
    <xf numFmtId="3" fontId="2" fillId="0" borderId="8" xfId="7" applyNumberFormat="1" applyFont="1" applyFill="1" applyBorder="1" applyAlignment="1" applyProtection="1">
      <alignment horizontal="right"/>
    </xf>
    <xf numFmtId="3" fontId="2" fillId="0" borderId="12" xfId="7" applyNumberFormat="1" applyFont="1" applyFill="1" applyBorder="1" applyAlignment="1" applyProtection="1">
      <alignment horizontal="center"/>
      <protection locked="0"/>
    </xf>
    <xf numFmtId="3" fontId="2" fillId="0" borderId="2" xfId="7" applyNumberFormat="1" applyFont="1" applyFill="1" applyBorder="1" applyAlignment="1" applyProtection="1">
      <alignment horizontal="center"/>
    </xf>
    <xf numFmtId="0" fontId="2" fillId="0" borderId="4" xfId="7" applyFont="1" applyFill="1" applyBorder="1" applyAlignment="1" applyProtection="1">
      <alignment horizontal="center"/>
    </xf>
    <xf numFmtId="0" fontId="9" fillId="0" borderId="4" xfId="7" applyFont="1" applyFill="1" applyBorder="1" applyAlignment="1" applyProtection="1">
      <alignment horizontal="center"/>
    </xf>
    <xf numFmtId="164" fontId="4" fillId="0" borderId="4" xfId="7" applyNumberFormat="1" applyFont="1" applyFill="1" applyBorder="1" applyAlignment="1" applyProtection="1">
      <alignment horizontal="right"/>
    </xf>
    <xf numFmtId="49" fontId="11" fillId="0" borderId="8" xfId="7" applyNumberFormat="1" applyFont="1" applyFill="1" applyBorder="1" applyAlignment="1" applyProtection="1">
      <alignment horizontal="center" vertical="center" wrapText="1"/>
    </xf>
    <xf numFmtId="49" fontId="11" fillId="0" borderId="3" xfId="7" applyNumberFormat="1" applyFont="1" applyFill="1" applyBorder="1" applyAlignment="1" applyProtection="1">
      <alignment horizontal="center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3" xfId="7" applyFont="1" applyFill="1" applyBorder="1" applyAlignment="1" applyProtection="1">
      <alignment horizontal="center" vertical="center" wrapText="1"/>
    </xf>
    <xf numFmtId="49" fontId="4" fillId="0" borderId="2" xfId="7" applyNumberFormat="1" applyFont="1" applyFill="1" applyBorder="1" applyAlignment="1" applyProtection="1">
      <alignment horizontal="center" vertical="center" wrapText="1"/>
    </xf>
    <xf numFmtId="49" fontId="4" fillId="0" borderId="8" xfId="7" applyNumberFormat="1" applyFont="1" applyFill="1" applyBorder="1" applyAlignment="1" applyProtection="1">
      <alignment horizontal="center" vertical="center" wrapText="1"/>
    </xf>
    <xf numFmtId="3" fontId="4" fillId="0" borderId="3" xfId="7" applyNumberFormat="1" applyFont="1" applyFill="1" applyBorder="1" applyAlignment="1" applyProtection="1">
      <alignment horizontal="center" vertical="center" wrapText="1"/>
    </xf>
    <xf numFmtId="0" fontId="14" fillId="0" borderId="8" xfId="7" applyFont="1" applyFill="1" applyBorder="1" applyAlignment="1" applyProtection="1">
      <alignment vertical="top" wrapText="1"/>
    </xf>
    <xf numFmtId="0" fontId="14" fillId="0" borderId="2" xfId="7" applyFont="1" applyFill="1" applyBorder="1" applyAlignment="1" applyProtection="1">
      <alignment vertical="top" wrapText="1"/>
    </xf>
    <xf numFmtId="0" fontId="14" fillId="0" borderId="14" xfId="7" applyFont="1" applyFill="1" applyBorder="1" applyAlignment="1" applyProtection="1">
      <alignment vertical="top" wrapText="1"/>
    </xf>
    <xf numFmtId="0" fontId="14" fillId="0" borderId="2" xfId="7" applyFont="1" applyFill="1" applyBorder="1" applyAlignment="1" applyProtection="1">
      <alignment horizontal="center" vertical="top" wrapText="1"/>
    </xf>
    <xf numFmtId="2" fontId="2" fillId="2" borderId="2" xfId="7" applyNumberFormat="1" applyFont="1" applyFill="1" applyBorder="1" applyAlignment="1" applyProtection="1">
      <alignment horizontal="right" vertical="center" wrapText="1"/>
    </xf>
    <xf numFmtId="2" fontId="2" fillId="2" borderId="8" xfId="7" applyNumberFormat="1" applyFont="1" applyFill="1" applyBorder="1" applyAlignment="1" applyProtection="1">
      <alignment horizontal="right" vertical="center" wrapText="1"/>
    </xf>
    <xf numFmtId="0" fontId="14" fillId="0" borderId="0" xfId="7" applyFont="1" applyFill="1" applyBorder="1" applyAlignment="1" applyProtection="1"/>
    <xf numFmtId="0" fontId="14" fillId="0" borderId="3" xfId="7" applyFont="1" applyFill="1" applyBorder="1" applyAlignment="1" applyProtection="1">
      <alignment vertical="top" wrapText="1"/>
    </xf>
    <xf numFmtId="0" fontId="2" fillId="0" borderId="3" xfId="7" applyFont="1" applyFill="1" applyBorder="1" applyAlignment="1" applyProtection="1">
      <alignment vertical="top" wrapText="1"/>
    </xf>
    <xf numFmtId="0" fontId="2" fillId="0" borderId="4" xfId="7" applyFont="1" applyFill="1" applyBorder="1" applyAlignment="1" applyProtection="1">
      <alignment vertical="top" wrapText="1"/>
    </xf>
    <xf numFmtId="0" fontId="2" fillId="0" borderId="12" xfId="7" applyFont="1" applyFill="1" applyBorder="1" applyAlignment="1" applyProtection="1">
      <alignment vertical="top" wrapText="1"/>
    </xf>
    <xf numFmtId="0" fontId="2" fillId="0" borderId="3" xfId="7" applyFont="1" applyFill="1" applyBorder="1" applyAlignment="1" applyProtection="1">
      <alignment horizontal="center" vertical="top" wrapText="1"/>
    </xf>
    <xf numFmtId="0" fontId="14" fillId="0" borderId="4" xfId="7" applyFont="1" applyFill="1" applyBorder="1" applyAlignment="1" applyProtection="1">
      <alignment vertical="top" wrapText="1"/>
    </xf>
    <xf numFmtId="2" fontId="2" fillId="2" borderId="15" xfId="7" applyNumberFormat="1" applyFont="1" applyFill="1" applyBorder="1" applyAlignment="1" applyProtection="1">
      <alignment horizontal="right" vertical="center" wrapText="1"/>
    </xf>
    <xf numFmtId="2" fontId="2" fillId="2" borderId="10" xfId="7" applyNumberFormat="1" applyFont="1" applyFill="1" applyBorder="1" applyAlignment="1" applyProtection="1">
      <alignment horizontal="right" vertical="center" wrapText="1"/>
    </xf>
    <xf numFmtId="0" fontId="2" fillId="0" borderId="8" xfId="7" applyFont="1" applyFill="1" applyBorder="1" applyAlignment="1" applyProtection="1">
      <alignment vertical="top" wrapText="1"/>
    </xf>
    <xf numFmtId="0" fontId="2" fillId="0" borderId="2" xfId="7" applyFont="1" applyFill="1" applyBorder="1" applyAlignment="1" applyProtection="1">
      <alignment vertical="top" wrapText="1"/>
    </xf>
    <xf numFmtId="0" fontId="2" fillId="0" borderId="14" xfId="7" applyFont="1" applyFill="1" applyBorder="1" applyAlignment="1" applyProtection="1">
      <alignment vertical="top" wrapText="1"/>
    </xf>
    <xf numFmtId="0" fontId="2" fillId="0" borderId="2" xfId="7" applyFont="1" applyFill="1" applyBorder="1" applyAlignment="1" applyProtection="1">
      <alignment horizontal="center" vertical="top" wrapText="1"/>
    </xf>
    <xf numFmtId="0" fontId="15" fillId="0" borderId="0" xfId="7" applyFont="1" applyFill="1" applyBorder="1" applyAlignment="1" applyProtection="1">
      <alignment horizontal="justify" vertical="center"/>
    </xf>
    <xf numFmtId="0" fontId="2" fillId="0" borderId="11" xfId="7" applyFont="1" applyFill="1" applyBorder="1" applyAlignment="1" applyProtection="1">
      <alignment vertical="top" wrapText="1"/>
    </xf>
    <xf numFmtId="2" fontId="2" fillId="0" borderId="3" xfId="7" applyNumberFormat="1" applyFont="1" applyFill="1" applyBorder="1" applyAlignment="1" applyProtection="1">
      <alignment horizontal="right" vertical="center" wrapText="1"/>
    </xf>
    <xf numFmtId="2" fontId="2" fillId="0" borderId="8" xfId="7" applyNumberFormat="1" applyFont="1" applyFill="1" applyBorder="1" applyAlignment="1" applyProtection="1">
      <alignment horizontal="right" vertical="center" wrapText="1"/>
    </xf>
    <xf numFmtId="2" fontId="2" fillId="0" borderId="2" xfId="7" applyNumberFormat="1" applyFont="1" applyFill="1" applyBorder="1" applyAlignment="1" applyProtection="1">
      <alignment horizontal="right" vertical="center" wrapText="1"/>
    </xf>
    <xf numFmtId="0" fontId="14" fillId="0" borderId="13" xfId="7" applyFont="1" applyFill="1" applyBorder="1" applyAlignment="1" applyProtection="1">
      <alignment vertical="top" wrapText="1"/>
    </xf>
    <xf numFmtId="0" fontId="14" fillId="0" borderId="12" xfId="7" applyFont="1" applyFill="1" applyBorder="1" applyAlignment="1" applyProtection="1">
      <alignment vertical="top" wrapText="1"/>
    </xf>
    <xf numFmtId="2" fontId="2" fillId="2" borderId="3" xfId="7" applyNumberFormat="1" applyFont="1" applyFill="1" applyBorder="1" applyAlignment="1" applyProtection="1">
      <alignment horizontal="right" vertical="center" wrapText="1"/>
    </xf>
    <xf numFmtId="2" fontId="2" fillId="2" borderId="12" xfId="7" applyNumberFormat="1" applyFont="1" applyFill="1" applyBorder="1" applyAlignment="1" applyProtection="1">
      <alignment horizontal="right" vertical="center" wrapText="1"/>
    </xf>
    <xf numFmtId="0" fontId="2" fillId="0" borderId="16" xfId="7" applyFont="1" applyFill="1" applyBorder="1" applyAlignment="1" applyProtection="1">
      <alignment vertical="top" wrapText="1"/>
    </xf>
    <xf numFmtId="0" fontId="2" fillId="0" borderId="15" xfId="7" applyFont="1" applyFill="1" applyBorder="1" applyAlignment="1" applyProtection="1">
      <alignment vertical="top" wrapText="1"/>
    </xf>
    <xf numFmtId="0" fontId="2" fillId="0" borderId="10" xfId="7" applyFont="1" applyFill="1" applyBorder="1" applyAlignment="1" applyProtection="1">
      <alignment vertical="top" wrapText="1"/>
    </xf>
    <xf numFmtId="0" fontId="2" fillId="0" borderId="0" xfId="7" applyFont="1" applyFill="1" applyBorder="1" applyAlignment="1" applyProtection="1">
      <alignment vertical="top" wrapText="1"/>
    </xf>
    <xf numFmtId="0" fontId="2" fillId="0" borderId="10" xfId="7" applyFont="1" applyFill="1" applyBorder="1" applyAlignment="1" applyProtection="1">
      <alignment horizontal="center" vertical="top" wrapText="1"/>
    </xf>
    <xf numFmtId="2" fontId="2" fillId="2" borderId="1" xfId="7" applyNumberFormat="1" applyFont="1" applyFill="1" applyBorder="1" applyAlignment="1" applyProtection="1">
      <alignment horizontal="right" vertical="center" wrapText="1"/>
    </xf>
    <xf numFmtId="2" fontId="2" fillId="2" borderId="9" xfId="7" applyNumberFormat="1" applyFont="1" applyFill="1" applyBorder="1" applyAlignment="1" applyProtection="1">
      <alignment horizontal="right" vertical="center" wrapText="1"/>
    </xf>
    <xf numFmtId="3" fontId="2" fillId="0" borderId="2" xfId="7" applyNumberFormat="1" applyFont="1" applyFill="1" applyBorder="1" applyAlignment="1" applyProtection="1">
      <alignment horizontal="center" vertical="top" wrapText="1"/>
    </xf>
    <xf numFmtId="0" fontId="2" fillId="0" borderId="13" xfId="7" applyFont="1" applyFill="1" applyBorder="1" applyAlignment="1" applyProtection="1">
      <alignment vertical="top" wrapText="1"/>
    </xf>
    <xf numFmtId="0" fontId="2" fillId="0" borderId="9" xfId="7" applyFont="1" applyFill="1" applyBorder="1" applyAlignment="1" applyProtection="1">
      <alignment vertical="top" wrapText="1"/>
    </xf>
    <xf numFmtId="0" fontId="2" fillId="0" borderId="1" xfId="7" applyFont="1" applyFill="1" applyBorder="1" applyAlignment="1" applyProtection="1">
      <alignment vertical="top" wrapText="1"/>
    </xf>
    <xf numFmtId="0" fontId="2" fillId="0" borderId="1" xfId="7" applyFont="1" applyFill="1" applyBorder="1" applyAlignment="1" applyProtection="1">
      <alignment horizontal="center" vertical="top" wrapText="1"/>
    </xf>
    <xf numFmtId="0" fontId="2" fillId="0" borderId="6" xfId="7" applyFont="1" applyFill="1" applyBorder="1" applyAlignment="1" applyProtection="1">
      <alignment vertical="top" wrapText="1"/>
    </xf>
    <xf numFmtId="2" fontId="2" fillId="0" borderId="1" xfId="7" applyNumberFormat="1" applyFont="1" applyFill="1" applyBorder="1" applyAlignment="1" applyProtection="1">
      <alignment horizontal="right" vertical="center" wrapText="1"/>
    </xf>
    <xf numFmtId="0" fontId="2" fillId="0" borderId="14" xfId="7" applyFont="1" applyFill="1" applyBorder="1" applyAlignment="1" applyProtection="1">
      <alignment horizontal="left" vertical="top" wrapText="1"/>
    </xf>
    <xf numFmtId="0" fontId="14" fillId="0" borderId="13" xfId="7" applyFont="1" applyFill="1" applyBorder="1" applyAlignment="1" applyProtection="1">
      <alignment vertical="center" wrapText="1"/>
    </xf>
    <xf numFmtId="0" fontId="14" fillId="0" borderId="12" xfId="7" applyFont="1" applyFill="1" applyBorder="1" applyAlignment="1" applyProtection="1">
      <alignment vertical="center" wrapText="1"/>
    </xf>
    <xf numFmtId="0" fontId="14" fillId="0" borderId="4" xfId="7" applyFont="1" applyFill="1" applyBorder="1" applyAlignment="1" applyProtection="1">
      <alignment vertical="center" wrapText="1"/>
    </xf>
    <xf numFmtId="2" fontId="2" fillId="2" borderId="11" xfId="7" applyNumberFormat="1" applyFont="1" applyFill="1" applyBorder="1" applyAlignment="1" applyProtection="1">
      <alignment horizontal="right" vertical="center" wrapText="1"/>
    </xf>
    <xf numFmtId="2" fontId="2" fillId="2" borderId="13" xfId="7" applyNumberFormat="1" applyFont="1" applyFill="1" applyBorder="1" applyAlignment="1" applyProtection="1">
      <alignment horizontal="right" vertical="center" wrapText="1"/>
    </xf>
    <xf numFmtId="2" fontId="2" fillId="2" borderId="16" xfId="7" applyNumberFormat="1" applyFont="1" applyFill="1" applyBorder="1" applyAlignment="1" applyProtection="1">
      <alignment horizontal="right" vertical="center" wrapText="1"/>
    </xf>
    <xf numFmtId="0" fontId="14" fillId="0" borderId="11" xfId="7" applyFont="1" applyFill="1" applyBorder="1" applyAlignment="1" applyProtection="1">
      <alignment vertical="top" wrapText="1"/>
    </xf>
    <xf numFmtId="0" fontId="2" fillId="0" borderId="8" xfId="7" applyFont="1" applyFill="1" applyBorder="1" applyAlignment="1" applyProtection="1">
      <alignment horizontal="center" vertical="top" wrapText="1"/>
    </xf>
    <xf numFmtId="0" fontId="14" fillId="0" borderId="8" xfId="7" applyFont="1" applyFill="1" applyBorder="1" applyAlignment="1" applyProtection="1">
      <alignment horizontal="center" vertical="top" wrapText="1"/>
    </xf>
    <xf numFmtId="0" fontId="2" fillId="0" borderId="12" xfId="7" applyFont="1" applyFill="1" applyBorder="1" applyAlignment="1" applyProtection="1">
      <alignment horizontal="center" vertical="top" wrapText="1"/>
    </xf>
    <xf numFmtId="0" fontId="2" fillId="0" borderId="15" xfId="7" applyFont="1" applyFill="1" applyBorder="1" applyAlignment="1" applyProtection="1">
      <alignment horizontal="center" vertical="top" wrapText="1"/>
    </xf>
    <xf numFmtId="0" fontId="14" fillId="0" borderId="14" xfId="7" applyFont="1" applyFill="1" applyBorder="1" applyAlignment="1" applyProtection="1">
      <alignment vertical="center" wrapText="1"/>
    </xf>
    <xf numFmtId="2" fontId="2" fillId="2" borderId="2" xfId="7" applyNumberFormat="1" applyFont="1" applyFill="1" applyBorder="1" applyAlignment="1" applyProtection="1">
      <alignment horizontal="right" vertical="center"/>
    </xf>
    <xf numFmtId="2" fontId="2" fillId="2" borderId="11" xfId="7" applyNumberFormat="1" applyFont="1" applyFill="1" applyBorder="1" applyAlignment="1" applyProtection="1">
      <alignment horizontal="right" vertical="center"/>
    </xf>
    <xf numFmtId="2" fontId="2" fillId="2" borderId="8" xfId="7" applyNumberFormat="1" applyFont="1" applyFill="1" applyBorder="1" applyAlignment="1" applyProtection="1">
      <alignment horizontal="right" vertical="center"/>
    </xf>
    <xf numFmtId="0" fontId="2" fillId="0" borderId="9" xfId="7" applyFont="1" applyFill="1" applyBorder="1" applyAlignment="1" applyProtection="1">
      <alignment horizontal="center" vertical="top" wrapText="1"/>
    </xf>
    <xf numFmtId="2" fontId="2" fillId="2" borderId="5" xfId="7" applyNumberFormat="1" applyFont="1" applyFill="1" applyBorder="1" applyAlignment="1" applyProtection="1">
      <alignment horizontal="right" vertical="center" wrapText="1"/>
    </xf>
    <xf numFmtId="2" fontId="2" fillId="0" borderId="12" xfId="7" applyNumberFormat="1" applyFont="1" applyFill="1" applyBorder="1" applyAlignment="1" applyProtection="1">
      <alignment horizontal="right" vertical="center" wrapText="1"/>
    </xf>
    <xf numFmtId="0" fontId="2" fillId="0" borderId="5" xfId="7" applyFont="1" applyFill="1" applyBorder="1" applyAlignment="1" applyProtection="1">
      <alignment vertical="top" wrapText="1"/>
    </xf>
    <xf numFmtId="0" fontId="14" fillId="0" borderId="3" xfId="7" applyFont="1" applyFill="1" applyBorder="1" applyAlignment="1" applyProtection="1">
      <alignment horizontal="center" vertical="top" wrapText="1"/>
    </xf>
    <xf numFmtId="2" fontId="2" fillId="0" borderId="9" xfId="7" applyNumberFormat="1" applyFont="1" applyFill="1" applyBorder="1" applyAlignment="1" applyProtection="1">
      <alignment horizontal="right" vertical="center" wrapText="1"/>
    </xf>
    <xf numFmtId="2" fontId="2" fillId="0" borderId="5" xfId="7" applyNumberFormat="1" applyFont="1" applyFill="1" applyBorder="1" applyAlignment="1" applyProtection="1">
      <alignment horizontal="right" vertical="center" wrapText="1"/>
    </xf>
    <xf numFmtId="2" fontId="2" fillId="0" borderId="15" xfId="7" applyNumberFormat="1" applyFont="1" applyFill="1" applyBorder="1" applyAlignment="1" applyProtection="1">
      <alignment horizontal="right" vertical="center" wrapText="1"/>
    </xf>
    <xf numFmtId="2" fontId="2" fillId="0" borderId="10" xfId="7" applyNumberFormat="1" applyFont="1" applyFill="1" applyBorder="1" applyAlignment="1" applyProtection="1">
      <alignment horizontal="right" vertical="center" wrapText="1"/>
    </xf>
    <xf numFmtId="3" fontId="2" fillId="0" borderId="8" xfId="7" applyNumberFormat="1" applyFont="1" applyFill="1" applyBorder="1" applyAlignment="1" applyProtection="1">
      <alignment horizontal="right" vertical="center" wrapText="1"/>
    </xf>
    <xf numFmtId="0" fontId="2" fillId="0" borderId="14" xfId="7" applyFont="1" applyFill="1" applyBorder="1" applyAlignment="1" applyProtection="1">
      <alignment vertical="center" wrapText="1"/>
    </xf>
    <xf numFmtId="0" fontId="2" fillId="0" borderId="4" xfId="7" applyFont="1" applyFill="1" applyBorder="1" applyAlignment="1" applyProtection="1">
      <alignment horizontal="center" vertical="top" wrapText="1"/>
    </xf>
    <xf numFmtId="0" fontId="2" fillId="0" borderId="14" xfId="7" applyFont="1" applyFill="1" applyBorder="1" applyAlignment="1" applyProtection="1">
      <alignment horizontal="center" vertical="top" wrapText="1"/>
    </xf>
    <xf numFmtId="0" fontId="18" fillId="0" borderId="1" xfId="7" applyFont="1" applyFill="1" applyBorder="1" applyAlignment="1" applyProtection="1">
      <alignment horizontal="center" vertical="top" wrapText="1"/>
    </xf>
    <xf numFmtId="0" fontId="19" fillId="0" borderId="2" xfId="7" applyFont="1" applyFill="1" applyBorder="1" applyAlignment="1" applyProtection="1">
      <alignment vertical="top" wrapText="1"/>
    </xf>
    <xf numFmtId="0" fontId="19" fillId="0" borderId="2" xfId="7" applyFont="1" applyFill="1" applyBorder="1" applyAlignment="1" applyProtection="1">
      <alignment horizontal="center" vertical="top" wrapText="1"/>
    </xf>
    <xf numFmtId="2" fontId="2" fillId="2" borderId="14" xfId="7" applyNumberFormat="1" applyFont="1" applyFill="1" applyBorder="1" applyAlignment="1" applyProtection="1">
      <alignment horizontal="right" vertical="center" wrapText="1"/>
    </xf>
    <xf numFmtId="2" fontId="2" fillId="2" borderId="4" xfId="7" applyNumberFormat="1" applyFont="1" applyFill="1" applyBorder="1" applyAlignment="1" applyProtection="1">
      <alignment horizontal="right" vertical="center" wrapText="1"/>
    </xf>
    <xf numFmtId="2" fontId="2" fillId="0" borderId="6" xfId="7" applyNumberFormat="1" applyFont="1" applyFill="1" applyBorder="1" applyAlignment="1" applyProtection="1">
      <alignment horizontal="right" vertical="center" wrapText="1"/>
    </xf>
    <xf numFmtId="2" fontId="2" fillId="2" borderId="6" xfId="7" applyNumberFormat="1" applyFont="1" applyFill="1" applyBorder="1" applyAlignment="1" applyProtection="1">
      <alignment horizontal="right" vertical="center" wrapText="1"/>
    </xf>
    <xf numFmtId="0" fontId="2" fillId="0" borderId="8" xfId="7" applyFont="1" applyFill="1" applyBorder="1" applyAlignment="1" applyProtection="1"/>
    <xf numFmtId="0" fontId="2" fillId="0" borderId="2" xfId="7" applyFont="1" applyFill="1" applyBorder="1" applyAlignment="1" applyProtection="1"/>
    <xf numFmtId="0" fontId="2" fillId="0" borderId="14" xfId="7" applyFont="1" applyFill="1" applyBorder="1" applyAlignment="1" applyProtection="1"/>
    <xf numFmtId="0" fontId="2" fillId="0" borderId="8" xfId="7" applyFont="1" applyFill="1" applyBorder="1" applyAlignment="1" applyProtection="1">
      <alignment horizontal="center"/>
    </xf>
    <xf numFmtId="0" fontId="14" fillId="0" borderId="14" xfId="7" applyFont="1" applyFill="1" applyBorder="1" applyAlignment="1" applyProtection="1"/>
    <xf numFmtId="164" fontId="2" fillId="0" borderId="6" xfId="7" applyNumberFormat="1" applyFont="1" applyFill="1" applyBorder="1" applyAlignment="1" applyProtection="1">
      <alignment horizontal="right" vertical="center"/>
    </xf>
    <xf numFmtId="164" fontId="2" fillId="0" borderId="0" xfId="7" applyNumberFormat="1" applyFont="1" applyFill="1" applyBorder="1" applyAlignment="1" applyProtection="1">
      <alignment horizontal="right" vertical="center"/>
    </xf>
    <xf numFmtId="164" fontId="2" fillId="0" borderId="4" xfId="7" applyNumberFormat="1" applyFont="1" applyFill="1" applyBorder="1" applyAlignment="1" applyProtection="1">
      <alignment horizontal="right" vertical="center"/>
    </xf>
    <xf numFmtId="0" fontId="2" fillId="0" borderId="0" xfId="7" applyFont="1" applyFill="1" applyBorder="1" applyAlignment="1" applyProtection="1">
      <alignment vertical="center"/>
    </xf>
    <xf numFmtId="0" fontId="4" fillId="0" borderId="0" xfId="7" applyFont="1" applyFill="1" applyBorder="1" applyAlignment="1" applyProtection="1">
      <alignment vertical="top"/>
    </xf>
    <xf numFmtId="0" fontId="9" fillId="0" borderId="0" xfId="7" applyFont="1" applyFill="1" applyBorder="1" applyAlignment="1" applyProtection="1"/>
    <xf numFmtId="0" fontId="15" fillId="0" borderId="0" xfId="7" applyFont="1" applyFill="1" applyBorder="1" applyAlignment="1" applyProtection="1">
      <alignment horizontal="center" vertical="top"/>
    </xf>
    <xf numFmtId="0" fontId="2" fillId="0" borderId="0" xfId="7" applyFont="1" applyFill="1" applyBorder="1" applyAlignment="1" applyProtection="1">
      <alignment horizontal="center" vertical="top"/>
    </xf>
    <xf numFmtId="0" fontId="9" fillId="0" borderId="0" xfId="7" applyFont="1" applyFill="1" applyBorder="1" applyAlignment="1" applyProtection="1">
      <alignment horizontal="center"/>
    </xf>
    <xf numFmtId="0" fontId="15" fillId="0" borderId="6" xfId="7" applyFont="1" applyFill="1" applyBorder="1" applyAlignment="1" applyProtection="1">
      <alignment horizontal="center" vertical="top"/>
    </xf>
    <xf numFmtId="0" fontId="2" fillId="0" borderId="0" xfId="6" applyFont="1" applyFill="1" applyBorder="1" applyAlignment="1" applyProtection="1"/>
    <xf numFmtId="0" fontId="2" fillId="0" borderId="0" xfId="6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right" vertical="center"/>
    </xf>
    <xf numFmtId="0" fontId="4" fillId="0" borderId="0" xfId="6" applyFont="1" applyFill="1" applyBorder="1" applyAlignment="1" applyProtection="1">
      <alignment vertical="center"/>
    </xf>
    <xf numFmtId="0" fontId="1" fillId="0" borderId="0" xfId="6" applyFont="1" applyFill="1" applyBorder="1" applyAlignment="1" applyProtection="1">
      <alignment vertical="center"/>
    </xf>
    <xf numFmtId="0" fontId="4" fillId="0" borderId="0" xfId="6" applyFont="1" applyFill="1" applyBorder="1" applyAlignment="1" applyProtection="1"/>
    <xf numFmtId="0" fontId="1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/>
    </xf>
    <xf numFmtId="164" fontId="4" fillId="0" borderId="0" xfId="6" applyNumberFormat="1" applyFont="1" applyFill="1" applyBorder="1" applyAlignment="1" applyProtection="1">
      <alignment horizontal="right" vertical="center"/>
    </xf>
    <xf numFmtId="0" fontId="4" fillId="0" borderId="0" xfId="6" applyFont="1" applyFill="1" applyBorder="1" applyAlignment="1" applyProtection="1">
      <alignment horizontal="center"/>
    </xf>
    <xf numFmtId="0" fontId="5" fillId="0" borderId="0" xfId="6" applyFont="1" applyFill="1" applyBorder="1" applyAlignment="1" applyProtection="1">
      <alignment horizontal="center" vertical="center"/>
    </xf>
    <xf numFmtId="0" fontId="6" fillId="0" borderId="0" xfId="6" applyFont="1" applyFill="1" applyBorder="1" applyAlignment="1" applyProtection="1">
      <alignment wrapText="1"/>
    </xf>
    <xf numFmtId="0" fontId="4" fillId="0" borderId="0" xfId="6" applyFont="1" applyFill="1" applyBorder="1" applyAlignment="1" applyProtection="1">
      <alignment horizontal="center" vertical="top"/>
    </xf>
    <xf numFmtId="0" fontId="7" fillId="0" borderId="0" xfId="6" applyFont="1" applyFill="1" applyBorder="1" applyAlignment="1" applyProtection="1"/>
    <xf numFmtId="0" fontId="7" fillId="0" borderId="0" xfId="6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center" vertical="center" wrapText="1"/>
    </xf>
    <xf numFmtId="164" fontId="4" fillId="0" borderId="0" xfId="6" applyNumberFormat="1" applyFont="1" applyFill="1" applyBorder="1" applyAlignment="1" applyProtection="1">
      <alignment horizontal="left" vertical="center"/>
    </xf>
    <xf numFmtId="0" fontId="9" fillId="0" borderId="0" xfId="6" applyFont="1" applyFill="1" applyBorder="1" applyAlignment="1" applyProtection="1">
      <alignment wrapText="1"/>
    </xf>
    <xf numFmtId="0" fontId="4" fillId="0" borderId="0" xfId="6" applyFont="1" applyFill="1" applyBorder="1" applyAlignment="1" applyProtection="1">
      <alignment horizontal="center" wrapText="1"/>
    </xf>
    <xf numFmtId="164" fontId="4" fillId="0" borderId="0" xfId="6" applyNumberFormat="1" applyFont="1" applyFill="1" applyBorder="1" applyAlignment="1" applyProtection="1">
      <alignment horizontal="left"/>
    </xf>
    <xf numFmtId="3" fontId="2" fillId="0" borderId="8" xfId="6" applyNumberFormat="1" applyFont="1" applyFill="1" applyBorder="1" applyAlignment="1" applyProtection="1">
      <alignment horizontal="center"/>
    </xf>
    <xf numFmtId="0" fontId="10" fillId="0" borderId="0" xfId="6" applyFont="1" applyFill="1" applyBorder="1" applyAlignment="1" applyProtection="1">
      <alignment horizontal="center"/>
    </xf>
    <xf numFmtId="164" fontId="4" fillId="0" borderId="0" xfId="6" applyNumberFormat="1" applyFont="1" applyFill="1" applyBorder="1" applyAlignment="1" applyProtection="1">
      <alignment horizontal="right"/>
    </xf>
    <xf numFmtId="0" fontId="1" fillId="0" borderId="0" xfId="6" applyFont="1" applyFill="1" applyBorder="1" applyAlignment="1" applyProtection="1">
      <alignment horizontal="center"/>
    </xf>
    <xf numFmtId="0" fontId="2" fillId="0" borderId="4" xfId="6" applyFont="1" applyFill="1" applyBorder="1" applyAlignment="1" applyProtection="1"/>
    <xf numFmtId="0" fontId="4" fillId="0" borderId="0" xfId="6" applyFont="1" applyFill="1" applyBorder="1" applyAlignment="1" applyProtection="1">
      <alignment horizontal="right"/>
    </xf>
    <xf numFmtId="3" fontId="2" fillId="0" borderId="9" xfId="6" applyNumberFormat="1" applyFont="1" applyFill="1" applyBorder="1" applyAlignment="1" applyProtection="1">
      <alignment horizontal="right"/>
    </xf>
    <xf numFmtId="0" fontId="4" fillId="0" borderId="10" xfId="6" applyFont="1" applyFill="1" applyBorder="1" applyAlignment="1" applyProtection="1">
      <alignment horizontal="right"/>
    </xf>
    <xf numFmtId="0" fontId="2" fillId="0" borderId="11" xfId="6" applyFont="1" applyFill="1" applyBorder="1" applyAlignment="1" applyProtection="1"/>
    <xf numFmtId="0" fontId="2" fillId="0" borderId="8" xfId="6" applyFont="1" applyFill="1" applyBorder="1" applyAlignment="1" applyProtection="1">
      <alignment horizontal="right"/>
    </xf>
    <xf numFmtId="0" fontId="4" fillId="0" borderId="6" xfId="6" applyFont="1" applyFill="1" applyBorder="1" applyAlignment="1" applyProtection="1">
      <alignment horizontal="right"/>
    </xf>
    <xf numFmtId="3" fontId="2" fillId="0" borderId="8" xfId="6" applyNumberFormat="1" applyFont="1" applyFill="1" applyBorder="1" applyAlignment="1" applyProtection="1">
      <alignment horizontal="right"/>
    </xf>
    <xf numFmtId="3" fontId="2" fillId="0" borderId="12" xfId="6" applyNumberFormat="1" applyFont="1" applyFill="1" applyBorder="1" applyAlignment="1" applyProtection="1">
      <alignment horizontal="center"/>
      <protection locked="0"/>
    </xf>
    <xf numFmtId="3" fontId="2" fillId="0" borderId="2" xfId="6" applyNumberFormat="1" applyFont="1" applyFill="1" applyBorder="1" applyAlignment="1" applyProtection="1">
      <alignment horizontal="center"/>
    </xf>
    <xf numFmtId="0" fontId="2" fillId="0" borderId="4" xfId="6" applyFont="1" applyFill="1" applyBorder="1" applyAlignment="1" applyProtection="1">
      <alignment horizontal="center"/>
    </xf>
    <xf numFmtId="0" fontId="9" fillId="0" borderId="4" xfId="6" applyFont="1" applyFill="1" applyBorder="1" applyAlignment="1" applyProtection="1">
      <alignment horizontal="center"/>
    </xf>
    <xf numFmtId="164" fontId="4" fillId="0" borderId="4" xfId="6" applyNumberFormat="1" applyFont="1" applyFill="1" applyBorder="1" applyAlignment="1" applyProtection="1">
      <alignment horizontal="right"/>
    </xf>
    <xf numFmtId="49" fontId="11" fillId="0" borderId="8" xfId="6" applyNumberFormat="1" applyFont="1" applyFill="1" applyBorder="1" applyAlignment="1" applyProtection="1">
      <alignment horizontal="center" vertical="center" wrapText="1"/>
    </xf>
    <xf numFmtId="49" fontId="11" fillId="0" borderId="3" xfId="6" applyNumberFormat="1" applyFont="1" applyFill="1" applyBorder="1" applyAlignment="1" applyProtection="1">
      <alignment horizontal="center" vertical="center" wrapText="1"/>
    </xf>
    <xf numFmtId="0" fontId="4" fillId="0" borderId="8" xfId="6" applyFont="1" applyFill="1" applyBorder="1" applyAlignment="1" applyProtection="1">
      <alignment horizontal="center" vertical="center" wrapText="1"/>
    </xf>
    <xf numFmtId="0" fontId="4" fillId="0" borderId="3" xfId="6" applyFont="1" applyFill="1" applyBorder="1" applyAlignment="1" applyProtection="1">
      <alignment horizontal="center" vertical="center" wrapText="1"/>
    </xf>
    <xf numFmtId="49" fontId="4" fillId="0" borderId="2" xfId="6" applyNumberFormat="1" applyFont="1" applyFill="1" applyBorder="1" applyAlignment="1" applyProtection="1">
      <alignment horizontal="center" vertical="center" wrapText="1"/>
    </xf>
    <xf numFmtId="49" fontId="4" fillId="0" borderId="8" xfId="6" applyNumberFormat="1" applyFont="1" applyFill="1" applyBorder="1" applyAlignment="1" applyProtection="1">
      <alignment horizontal="center" vertical="center" wrapText="1"/>
    </xf>
    <xf numFmtId="3" fontId="4" fillId="0" borderId="3" xfId="6" applyNumberFormat="1" applyFont="1" applyFill="1" applyBorder="1" applyAlignment="1" applyProtection="1">
      <alignment horizontal="center" vertical="center" wrapText="1"/>
    </xf>
    <xf numFmtId="0" fontId="14" fillId="0" borderId="8" xfId="6" applyFont="1" applyFill="1" applyBorder="1" applyAlignment="1" applyProtection="1">
      <alignment vertical="top" wrapText="1"/>
    </xf>
    <xf numFmtId="0" fontId="14" fillId="0" borderId="2" xfId="6" applyFont="1" applyFill="1" applyBorder="1" applyAlignment="1" applyProtection="1">
      <alignment vertical="top" wrapText="1"/>
    </xf>
    <xf numFmtId="0" fontId="14" fillId="0" borderId="14" xfId="6" applyFont="1" applyFill="1" applyBorder="1" applyAlignment="1" applyProtection="1">
      <alignment vertical="top" wrapText="1"/>
    </xf>
    <xf numFmtId="0" fontId="14" fillId="0" borderId="2" xfId="6" applyFont="1" applyFill="1" applyBorder="1" applyAlignment="1" applyProtection="1">
      <alignment horizontal="center" vertical="top" wrapText="1"/>
    </xf>
    <xf numFmtId="2" fontId="2" fillId="2" borderId="2" xfId="6" applyNumberFormat="1" applyFont="1" applyFill="1" applyBorder="1" applyAlignment="1" applyProtection="1">
      <alignment horizontal="right" vertical="center" wrapText="1"/>
    </xf>
    <xf numFmtId="2" fontId="2" fillId="2" borderId="8" xfId="6" applyNumberFormat="1" applyFont="1" applyFill="1" applyBorder="1" applyAlignment="1" applyProtection="1">
      <alignment horizontal="right" vertical="center" wrapText="1"/>
    </xf>
    <xf numFmtId="0" fontId="14" fillId="0" borderId="0" xfId="6" applyFont="1" applyFill="1" applyBorder="1" applyAlignment="1" applyProtection="1"/>
    <xf numFmtId="0" fontId="14" fillId="0" borderId="3" xfId="6" applyFont="1" applyFill="1" applyBorder="1" applyAlignment="1" applyProtection="1">
      <alignment vertical="top" wrapText="1"/>
    </xf>
    <xf numFmtId="0" fontId="2" fillId="0" borderId="3" xfId="6" applyFont="1" applyFill="1" applyBorder="1" applyAlignment="1" applyProtection="1">
      <alignment vertical="top" wrapText="1"/>
    </xf>
    <xf numFmtId="0" fontId="2" fillId="0" borderId="4" xfId="6" applyFont="1" applyFill="1" applyBorder="1" applyAlignment="1" applyProtection="1">
      <alignment vertical="top" wrapText="1"/>
    </xf>
    <xf numFmtId="0" fontId="2" fillId="0" borderId="12" xfId="6" applyFont="1" applyFill="1" applyBorder="1" applyAlignment="1" applyProtection="1">
      <alignment vertical="top" wrapText="1"/>
    </xf>
    <xf numFmtId="0" fontId="2" fillId="0" borderId="3" xfId="6" applyFont="1" applyFill="1" applyBorder="1" applyAlignment="1" applyProtection="1">
      <alignment horizontal="center" vertical="top" wrapText="1"/>
    </xf>
    <xf numFmtId="0" fontId="14" fillId="0" borderId="4" xfId="6" applyFont="1" applyFill="1" applyBorder="1" applyAlignment="1" applyProtection="1">
      <alignment vertical="top" wrapText="1"/>
    </xf>
    <xf numFmtId="2" fontId="2" fillId="2" borderId="15" xfId="6" applyNumberFormat="1" applyFont="1" applyFill="1" applyBorder="1" applyAlignment="1" applyProtection="1">
      <alignment horizontal="right" vertical="center" wrapText="1"/>
    </xf>
    <xf numFmtId="2" fontId="2" fillId="2" borderId="10" xfId="6" applyNumberFormat="1" applyFont="1" applyFill="1" applyBorder="1" applyAlignment="1" applyProtection="1">
      <alignment horizontal="right" vertical="center" wrapText="1"/>
    </xf>
    <xf numFmtId="0" fontId="2" fillId="0" borderId="8" xfId="6" applyFont="1" applyFill="1" applyBorder="1" applyAlignment="1" applyProtection="1">
      <alignment vertical="top" wrapText="1"/>
    </xf>
    <xf numFmtId="0" fontId="2" fillId="0" borderId="2" xfId="6" applyFont="1" applyFill="1" applyBorder="1" applyAlignment="1" applyProtection="1">
      <alignment vertical="top" wrapText="1"/>
    </xf>
    <xf numFmtId="0" fontId="2" fillId="0" borderId="14" xfId="6" applyFont="1" applyFill="1" applyBorder="1" applyAlignment="1" applyProtection="1">
      <alignment vertical="top" wrapText="1"/>
    </xf>
    <xf numFmtId="0" fontId="2" fillId="0" borderId="2" xfId="6" applyFont="1" applyFill="1" applyBorder="1" applyAlignment="1" applyProtection="1">
      <alignment horizontal="center" vertical="top" wrapText="1"/>
    </xf>
    <xf numFmtId="0" fontId="15" fillId="0" borderId="0" xfId="6" applyFont="1" applyFill="1" applyBorder="1" applyAlignment="1" applyProtection="1">
      <alignment horizontal="justify" vertical="center"/>
    </xf>
    <xf numFmtId="0" fontId="2" fillId="0" borderId="11" xfId="6" applyFont="1" applyFill="1" applyBorder="1" applyAlignment="1" applyProtection="1">
      <alignment vertical="top" wrapText="1"/>
    </xf>
    <xf numFmtId="2" fontId="2" fillId="0" borderId="3" xfId="6" applyNumberFormat="1" applyFont="1" applyFill="1" applyBorder="1" applyAlignment="1" applyProtection="1">
      <alignment horizontal="right" vertical="center" wrapText="1"/>
    </xf>
    <xf numFmtId="2" fontId="2" fillId="0" borderId="8" xfId="6" applyNumberFormat="1" applyFont="1" applyFill="1" applyBorder="1" applyAlignment="1" applyProtection="1">
      <alignment horizontal="right" vertical="center" wrapText="1"/>
    </xf>
    <xf numFmtId="2" fontId="2" fillId="0" borderId="2" xfId="6" applyNumberFormat="1" applyFont="1" applyFill="1" applyBorder="1" applyAlignment="1" applyProtection="1">
      <alignment horizontal="right" vertical="center" wrapText="1"/>
    </xf>
    <xf numFmtId="0" fontId="14" fillId="0" borderId="13" xfId="6" applyFont="1" applyFill="1" applyBorder="1" applyAlignment="1" applyProtection="1">
      <alignment vertical="top" wrapText="1"/>
    </xf>
    <xf numFmtId="0" fontId="14" fillId="0" borderId="12" xfId="6" applyFont="1" applyFill="1" applyBorder="1" applyAlignment="1" applyProtection="1">
      <alignment vertical="top" wrapText="1"/>
    </xf>
    <xf numFmtId="2" fontId="2" fillId="2" borderId="3" xfId="6" applyNumberFormat="1" applyFont="1" applyFill="1" applyBorder="1" applyAlignment="1" applyProtection="1">
      <alignment horizontal="right" vertical="center" wrapText="1"/>
    </xf>
    <xf numFmtId="2" fontId="2" fillId="2" borderId="12" xfId="6" applyNumberFormat="1" applyFont="1" applyFill="1" applyBorder="1" applyAlignment="1" applyProtection="1">
      <alignment horizontal="right" vertical="center" wrapText="1"/>
    </xf>
    <xf numFmtId="0" fontId="2" fillId="0" borderId="16" xfId="6" applyFont="1" applyFill="1" applyBorder="1" applyAlignment="1" applyProtection="1">
      <alignment vertical="top" wrapText="1"/>
    </xf>
    <xf numFmtId="0" fontId="2" fillId="0" borderId="15" xfId="6" applyFont="1" applyFill="1" applyBorder="1" applyAlignment="1" applyProtection="1">
      <alignment vertical="top" wrapText="1"/>
    </xf>
    <xf numFmtId="0" fontId="2" fillId="0" borderId="1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vertical="top" wrapText="1"/>
    </xf>
    <xf numFmtId="0" fontId="2" fillId="0" borderId="10" xfId="6" applyFont="1" applyFill="1" applyBorder="1" applyAlignment="1" applyProtection="1">
      <alignment horizontal="center" vertical="top" wrapText="1"/>
    </xf>
    <xf numFmtId="2" fontId="2" fillId="2" borderId="1" xfId="6" applyNumberFormat="1" applyFont="1" applyFill="1" applyBorder="1" applyAlignment="1" applyProtection="1">
      <alignment horizontal="right" vertical="center" wrapText="1"/>
    </xf>
    <xf numFmtId="2" fontId="2" fillId="2" borderId="9" xfId="6" applyNumberFormat="1" applyFont="1" applyFill="1" applyBorder="1" applyAlignment="1" applyProtection="1">
      <alignment horizontal="right" vertical="center" wrapText="1"/>
    </xf>
    <xf numFmtId="3" fontId="2" fillId="0" borderId="2" xfId="6" applyNumberFormat="1" applyFont="1" applyFill="1" applyBorder="1" applyAlignment="1" applyProtection="1">
      <alignment horizontal="center" vertical="top" wrapText="1"/>
    </xf>
    <xf numFmtId="0" fontId="2" fillId="0" borderId="13" xfId="6" applyFont="1" applyFill="1" applyBorder="1" applyAlignment="1" applyProtection="1">
      <alignment vertical="top" wrapText="1"/>
    </xf>
    <xf numFmtId="0" fontId="2" fillId="0" borderId="9" xfId="6" applyFont="1" applyFill="1" applyBorder="1" applyAlignment="1" applyProtection="1">
      <alignment vertical="top" wrapText="1"/>
    </xf>
    <xf numFmtId="0" fontId="2" fillId="0" borderId="1" xfId="6" applyFont="1" applyFill="1" applyBorder="1" applyAlignment="1" applyProtection="1">
      <alignment vertical="top" wrapText="1"/>
    </xf>
    <xf numFmtId="0" fontId="2" fillId="0" borderId="1" xfId="6" applyFont="1" applyFill="1" applyBorder="1" applyAlignment="1" applyProtection="1">
      <alignment horizontal="center" vertical="top" wrapText="1"/>
    </xf>
    <xf numFmtId="0" fontId="2" fillId="0" borderId="6" xfId="6" applyFont="1" applyFill="1" applyBorder="1" applyAlignment="1" applyProtection="1">
      <alignment vertical="top" wrapText="1"/>
    </xf>
    <xf numFmtId="2" fontId="2" fillId="0" borderId="1" xfId="6" applyNumberFormat="1" applyFont="1" applyFill="1" applyBorder="1" applyAlignment="1" applyProtection="1">
      <alignment horizontal="right" vertical="center" wrapText="1"/>
    </xf>
    <xf numFmtId="0" fontId="2" fillId="0" borderId="14" xfId="6" applyFont="1" applyFill="1" applyBorder="1" applyAlignment="1" applyProtection="1">
      <alignment horizontal="left" vertical="top" wrapText="1"/>
    </xf>
    <xf numFmtId="0" fontId="14" fillId="0" borderId="13" xfId="6" applyFont="1" applyFill="1" applyBorder="1" applyAlignment="1" applyProtection="1">
      <alignment vertical="center" wrapText="1"/>
    </xf>
    <xf numFmtId="0" fontId="14" fillId="0" borderId="12" xfId="6" applyFont="1" applyFill="1" applyBorder="1" applyAlignment="1" applyProtection="1">
      <alignment vertical="center" wrapText="1"/>
    </xf>
    <xf numFmtId="0" fontId="14" fillId="0" borderId="4" xfId="6" applyFont="1" applyFill="1" applyBorder="1" applyAlignment="1" applyProtection="1">
      <alignment vertical="center" wrapText="1"/>
    </xf>
    <xf numFmtId="2" fontId="2" fillId="2" borderId="11" xfId="6" applyNumberFormat="1" applyFont="1" applyFill="1" applyBorder="1" applyAlignment="1" applyProtection="1">
      <alignment horizontal="right" vertical="center" wrapText="1"/>
    </xf>
    <xf numFmtId="0" fontId="1" fillId="0" borderId="0" xfId="6" applyFont="1" applyFill="1" applyBorder="1" applyAlignment="1" applyProtection="1">
      <alignment vertical="top"/>
      <protection locked="0"/>
    </xf>
    <xf numFmtId="2" fontId="2" fillId="2" borderId="13" xfId="6" applyNumberFormat="1" applyFont="1" applyFill="1" applyBorder="1" applyAlignment="1" applyProtection="1">
      <alignment horizontal="right" vertical="center" wrapText="1"/>
    </xf>
    <xf numFmtId="2" fontId="2" fillId="2" borderId="16" xfId="6" applyNumberFormat="1" applyFont="1" applyFill="1" applyBorder="1" applyAlignment="1" applyProtection="1">
      <alignment horizontal="right" vertical="center" wrapText="1"/>
    </xf>
    <xf numFmtId="0" fontId="14" fillId="0" borderId="11" xfId="6" applyFont="1" applyFill="1" applyBorder="1" applyAlignment="1" applyProtection="1">
      <alignment vertical="top" wrapText="1"/>
    </xf>
    <xf numFmtId="0" fontId="2" fillId="0" borderId="8" xfId="6" applyFont="1" applyFill="1" applyBorder="1" applyAlignment="1" applyProtection="1">
      <alignment horizontal="center" vertical="top" wrapText="1"/>
    </xf>
    <xf numFmtId="0" fontId="14" fillId="0" borderId="8" xfId="6" applyFont="1" applyFill="1" applyBorder="1" applyAlignment="1" applyProtection="1">
      <alignment horizontal="center" vertical="top" wrapText="1"/>
    </xf>
    <xf numFmtId="0" fontId="2" fillId="0" borderId="12" xfId="6" applyFont="1" applyFill="1" applyBorder="1" applyAlignment="1" applyProtection="1">
      <alignment horizontal="center" vertical="top" wrapText="1"/>
    </xf>
    <xf numFmtId="0" fontId="2" fillId="0" borderId="15" xfId="6" applyFont="1" applyFill="1" applyBorder="1" applyAlignment="1" applyProtection="1">
      <alignment horizontal="center" vertical="top" wrapText="1"/>
    </xf>
    <xf numFmtId="0" fontId="14" fillId="0" borderId="14" xfId="6" applyFont="1" applyFill="1" applyBorder="1" applyAlignment="1" applyProtection="1">
      <alignment vertical="center" wrapText="1"/>
    </xf>
    <xf numFmtId="2" fontId="2" fillId="2" borderId="2" xfId="6" applyNumberFormat="1" applyFont="1" applyFill="1" applyBorder="1" applyAlignment="1" applyProtection="1">
      <alignment horizontal="right" vertical="center"/>
    </xf>
    <xf numFmtId="2" fontId="2" fillId="2" borderId="11" xfId="6" applyNumberFormat="1" applyFont="1" applyFill="1" applyBorder="1" applyAlignment="1" applyProtection="1">
      <alignment horizontal="right" vertical="center"/>
    </xf>
    <xf numFmtId="2" fontId="2" fillId="2" borderId="8" xfId="6" applyNumberFormat="1" applyFont="1" applyFill="1" applyBorder="1" applyAlignment="1" applyProtection="1">
      <alignment horizontal="right" vertical="center"/>
    </xf>
    <xf numFmtId="0" fontId="2" fillId="0" borderId="9" xfId="6" applyFont="1" applyFill="1" applyBorder="1" applyAlignment="1" applyProtection="1">
      <alignment horizontal="center" vertical="top" wrapText="1"/>
    </xf>
    <xf numFmtId="2" fontId="2" fillId="2" borderId="5" xfId="6" applyNumberFormat="1" applyFont="1" applyFill="1" applyBorder="1" applyAlignment="1" applyProtection="1">
      <alignment horizontal="right" vertical="center" wrapText="1"/>
    </xf>
    <xf numFmtId="2" fontId="2" fillId="0" borderId="12" xfId="6" applyNumberFormat="1" applyFont="1" applyFill="1" applyBorder="1" applyAlignment="1" applyProtection="1">
      <alignment horizontal="right" vertical="center" wrapText="1"/>
    </xf>
    <xf numFmtId="0" fontId="2" fillId="0" borderId="5" xfId="6" applyFont="1" applyFill="1" applyBorder="1" applyAlignment="1" applyProtection="1">
      <alignment vertical="top" wrapText="1"/>
    </xf>
    <xf numFmtId="0" fontId="14" fillId="0" borderId="3" xfId="6" applyFont="1" applyFill="1" applyBorder="1" applyAlignment="1" applyProtection="1">
      <alignment horizontal="center" vertical="top" wrapText="1"/>
    </xf>
    <xf numFmtId="2" fontId="2" fillId="0" borderId="9" xfId="6" applyNumberFormat="1" applyFont="1" applyFill="1" applyBorder="1" applyAlignment="1" applyProtection="1">
      <alignment horizontal="right" vertical="center" wrapText="1"/>
    </xf>
    <xf numFmtId="2" fontId="2" fillId="0" borderId="5" xfId="6" applyNumberFormat="1" applyFont="1" applyFill="1" applyBorder="1" applyAlignment="1" applyProtection="1">
      <alignment horizontal="right" vertical="center" wrapText="1"/>
    </xf>
    <xf numFmtId="2" fontId="2" fillId="0" borderId="15" xfId="6" applyNumberFormat="1" applyFont="1" applyFill="1" applyBorder="1" applyAlignment="1" applyProtection="1">
      <alignment horizontal="right" vertical="center" wrapText="1"/>
    </xf>
    <xf numFmtId="2" fontId="2" fillId="0" borderId="10" xfId="6" applyNumberFormat="1" applyFont="1" applyFill="1" applyBorder="1" applyAlignment="1" applyProtection="1">
      <alignment horizontal="right" vertical="center" wrapText="1"/>
    </xf>
    <xf numFmtId="3" fontId="2" fillId="0" borderId="8" xfId="6" applyNumberFormat="1" applyFont="1" applyFill="1" applyBorder="1" applyAlignment="1" applyProtection="1">
      <alignment horizontal="right" vertical="center" wrapText="1"/>
    </xf>
    <xf numFmtId="0" fontId="2" fillId="0" borderId="14" xfId="6" applyFont="1" applyFill="1" applyBorder="1" applyAlignment="1" applyProtection="1">
      <alignment vertical="center" wrapText="1"/>
    </xf>
    <xf numFmtId="0" fontId="2" fillId="0" borderId="4" xfId="6" applyFont="1" applyFill="1" applyBorder="1" applyAlignment="1" applyProtection="1">
      <alignment horizontal="center" vertical="top" wrapText="1"/>
    </xf>
    <xf numFmtId="0" fontId="2" fillId="0" borderId="14" xfId="6" applyFont="1" applyFill="1" applyBorder="1" applyAlignment="1" applyProtection="1">
      <alignment horizontal="center" vertical="top" wrapText="1"/>
    </xf>
    <xf numFmtId="0" fontId="18" fillId="0" borderId="1" xfId="6" applyFont="1" applyFill="1" applyBorder="1" applyAlignment="1" applyProtection="1">
      <alignment horizontal="center" vertical="top" wrapText="1"/>
    </xf>
    <xf numFmtId="0" fontId="19" fillId="0" borderId="2" xfId="6" applyFont="1" applyFill="1" applyBorder="1" applyAlignment="1" applyProtection="1">
      <alignment vertical="top" wrapText="1"/>
    </xf>
    <xf numFmtId="0" fontId="19" fillId="0" borderId="2" xfId="6" applyFont="1" applyFill="1" applyBorder="1" applyAlignment="1" applyProtection="1">
      <alignment horizontal="center" vertical="top" wrapText="1"/>
    </xf>
    <xf numFmtId="2" fontId="2" fillId="2" borderId="14" xfId="6" applyNumberFormat="1" applyFont="1" applyFill="1" applyBorder="1" applyAlignment="1" applyProtection="1">
      <alignment horizontal="right" vertical="center" wrapText="1"/>
    </xf>
    <xf numFmtId="2" fontId="2" fillId="2" borderId="4" xfId="6" applyNumberFormat="1" applyFont="1" applyFill="1" applyBorder="1" applyAlignment="1" applyProtection="1">
      <alignment horizontal="right" vertical="center" wrapText="1"/>
    </xf>
    <xf numFmtId="2" fontId="2" fillId="0" borderId="6" xfId="6" applyNumberFormat="1" applyFont="1" applyFill="1" applyBorder="1" applyAlignment="1" applyProtection="1">
      <alignment horizontal="right" vertical="center" wrapText="1"/>
    </xf>
    <xf numFmtId="2" fontId="2" fillId="2" borderId="6" xfId="6" applyNumberFormat="1" applyFont="1" applyFill="1" applyBorder="1" applyAlignment="1" applyProtection="1">
      <alignment horizontal="right" vertical="center" wrapText="1"/>
    </xf>
    <xf numFmtId="0" fontId="2" fillId="0" borderId="8" xfId="6" applyFont="1" applyFill="1" applyBorder="1" applyAlignment="1" applyProtection="1"/>
    <xf numFmtId="0" fontId="2" fillId="0" borderId="2" xfId="6" applyFont="1" applyFill="1" applyBorder="1" applyAlignment="1" applyProtection="1"/>
    <xf numFmtId="0" fontId="2" fillId="0" borderId="14" xfId="6" applyFont="1" applyFill="1" applyBorder="1" applyAlignment="1" applyProtection="1"/>
    <xf numFmtId="0" fontId="2" fillId="0" borderId="8" xfId="6" applyFont="1" applyFill="1" applyBorder="1" applyAlignment="1" applyProtection="1">
      <alignment horizontal="center"/>
    </xf>
    <xf numFmtId="0" fontId="14" fillId="0" borderId="14" xfId="6" applyFont="1" applyFill="1" applyBorder="1" applyAlignment="1" applyProtection="1"/>
    <xf numFmtId="164" fontId="2" fillId="0" borderId="6" xfId="6" applyNumberFormat="1" applyFont="1" applyFill="1" applyBorder="1" applyAlignment="1" applyProtection="1">
      <alignment horizontal="right" vertical="center"/>
    </xf>
    <xf numFmtId="164" fontId="2" fillId="0" borderId="0" xfId="6" applyNumberFormat="1" applyFont="1" applyFill="1" applyBorder="1" applyAlignment="1" applyProtection="1">
      <alignment horizontal="right" vertical="center"/>
    </xf>
    <xf numFmtId="164" fontId="2" fillId="0" borderId="4" xfId="6" applyNumberFormat="1" applyFont="1" applyFill="1" applyBorder="1" applyAlignment="1" applyProtection="1">
      <alignment horizontal="right" vertical="center"/>
    </xf>
    <xf numFmtId="0" fontId="2" fillId="0" borderId="0" xfId="6" applyFont="1" applyFill="1" applyBorder="1" applyAlignment="1" applyProtection="1">
      <alignment vertical="center"/>
    </xf>
    <xf numFmtId="0" fontId="4" fillId="0" borderId="0" xfId="6" applyFont="1" applyFill="1" applyBorder="1" applyAlignment="1" applyProtection="1">
      <alignment vertical="top"/>
    </xf>
    <xf numFmtId="0" fontId="9" fillId="0" borderId="0" xfId="6" applyFont="1" applyFill="1" applyBorder="1" applyAlignment="1" applyProtection="1"/>
    <xf numFmtId="0" fontId="15" fillId="0" borderId="0" xfId="6" applyFont="1" applyFill="1" applyBorder="1" applyAlignment="1" applyProtection="1">
      <alignment horizontal="center" vertical="top"/>
    </xf>
    <xf numFmtId="0" fontId="2" fillId="0" borderId="0" xfId="6" applyFont="1" applyFill="1" applyBorder="1" applyAlignment="1" applyProtection="1">
      <alignment horizontal="center" vertical="top"/>
    </xf>
    <xf numFmtId="0" fontId="9" fillId="0" borderId="0" xfId="6" applyFont="1" applyFill="1" applyBorder="1" applyAlignment="1" applyProtection="1">
      <alignment horizontal="center"/>
    </xf>
    <xf numFmtId="0" fontId="15" fillId="0" borderId="6" xfId="6" applyFont="1" applyFill="1" applyBorder="1" applyAlignment="1" applyProtection="1">
      <alignment horizontal="center" vertical="top"/>
    </xf>
    <xf numFmtId="0" fontId="1" fillId="0" borderId="0" xfId="5" applyFont="1" applyFill="1" applyBorder="1" applyAlignment="1" applyProtection="1">
      <alignment vertical="top"/>
      <protection locked="0"/>
    </xf>
    <xf numFmtId="0" fontId="1" fillId="0" borderId="0" xfId="4" applyFont="1" applyFill="1" applyBorder="1" applyAlignment="1" applyProtection="1">
      <alignment vertical="top"/>
      <protection locked="0"/>
    </xf>
    <xf numFmtId="0" fontId="2" fillId="0" borderId="0" xfId="2" applyFont="1" applyFill="1" applyBorder="1" applyAlignment="1" applyProtection="1"/>
    <xf numFmtId="0" fontId="2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vertical="center"/>
    </xf>
    <xf numFmtId="0" fontId="1" fillId="0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/>
    <xf numFmtId="0" fontId="1" fillId="0" borderId="0" xfId="2" applyFont="1" applyFill="1" applyBorder="1" applyAlignment="1" applyProtection="1"/>
    <xf numFmtId="0" fontId="4" fillId="0" borderId="0" xfId="2" applyFont="1" applyFill="1" applyBorder="1" applyAlignment="1" applyProtection="1">
      <alignment horizontal="left"/>
    </xf>
    <xf numFmtId="164" fontId="4" fillId="0" borderId="0" xfId="2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wrapText="1"/>
    </xf>
    <xf numFmtId="0" fontId="4" fillId="0" borderId="0" xfId="2" applyFont="1" applyFill="1" applyBorder="1" applyAlignment="1" applyProtection="1">
      <alignment horizontal="center" vertical="top"/>
    </xf>
    <xf numFmtId="0" fontId="7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 vertical="center" wrapText="1"/>
    </xf>
    <xf numFmtId="164" fontId="4" fillId="0" borderId="0" xfId="2" applyNumberFormat="1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wrapText="1"/>
    </xf>
    <xf numFmtId="0" fontId="4" fillId="0" borderId="0" xfId="2" applyFont="1" applyFill="1" applyBorder="1" applyAlignment="1" applyProtection="1">
      <alignment horizontal="center" wrapText="1"/>
    </xf>
    <xf numFmtId="164" fontId="4" fillId="0" borderId="0" xfId="2" applyNumberFormat="1" applyFont="1" applyFill="1" applyBorder="1" applyAlignment="1" applyProtection="1">
      <alignment horizontal="left"/>
    </xf>
    <xf numFmtId="3" fontId="2" fillId="0" borderId="8" xfId="2" applyNumberFormat="1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>
      <alignment horizontal="right"/>
    </xf>
    <xf numFmtId="0" fontId="1" fillId="0" borderId="0" xfId="2" applyFont="1" applyFill="1" applyBorder="1" applyAlignment="1" applyProtection="1">
      <alignment horizontal="center"/>
    </xf>
    <xf numFmtId="0" fontId="2" fillId="0" borderId="4" xfId="2" applyFont="1" applyFill="1" applyBorder="1" applyAlignment="1" applyProtection="1"/>
    <xf numFmtId="0" fontId="4" fillId="0" borderId="0" xfId="2" applyFont="1" applyFill="1" applyBorder="1" applyAlignment="1" applyProtection="1">
      <alignment horizontal="right"/>
    </xf>
    <xf numFmtId="3" fontId="2" fillId="0" borderId="9" xfId="2" applyNumberFormat="1" applyFont="1" applyFill="1" applyBorder="1" applyAlignment="1" applyProtection="1">
      <alignment horizontal="right"/>
    </xf>
    <xf numFmtId="0" fontId="4" fillId="0" borderId="10" xfId="2" applyFont="1" applyFill="1" applyBorder="1" applyAlignment="1" applyProtection="1">
      <alignment horizontal="right"/>
    </xf>
    <xf numFmtId="0" fontId="2" fillId="0" borderId="11" xfId="2" applyFont="1" applyFill="1" applyBorder="1" applyAlignment="1" applyProtection="1"/>
    <xf numFmtId="0" fontId="2" fillId="0" borderId="8" xfId="2" applyFont="1" applyFill="1" applyBorder="1" applyAlignment="1" applyProtection="1">
      <alignment horizontal="right"/>
    </xf>
    <xf numFmtId="0" fontId="4" fillId="0" borderId="6" xfId="2" applyFont="1" applyFill="1" applyBorder="1" applyAlignment="1" applyProtection="1">
      <alignment horizontal="right"/>
    </xf>
    <xf numFmtId="3" fontId="2" fillId="0" borderId="8" xfId="2" applyNumberFormat="1" applyFont="1" applyFill="1" applyBorder="1" applyAlignment="1" applyProtection="1">
      <alignment horizontal="right"/>
    </xf>
    <xf numFmtId="3" fontId="2" fillId="0" borderId="12" xfId="2" applyNumberFormat="1" applyFont="1" applyFill="1" applyBorder="1" applyAlignment="1" applyProtection="1">
      <alignment horizontal="center"/>
      <protection locked="0"/>
    </xf>
    <xf numFmtId="3" fontId="2" fillId="0" borderId="2" xfId="2" applyNumberFormat="1" applyFont="1" applyFill="1" applyBorder="1" applyAlignment="1" applyProtection="1">
      <alignment horizontal="center"/>
    </xf>
    <xf numFmtId="0" fontId="2" fillId="0" borderId="4" xfId="2" applyFont="1" applyFill="1" applyBorder="1" applyAlignment="1" applyProtection="1">
      <alignment horizontal="center"/>
    </xf>
    <xf numFmtId="0" fontId="9" fillId="0" borderId="4" xfId="2" applyFont="1" applyFill="1" applyBorder="1" applyAlignment="1" applyProtection="1">
      <alignment horizontal="center"/>
    </xf>
    <xf numFmtId="164" fontId="4" fillId="0" borderId="4" xfId="2" applyNumberFormat="1" applyFont="1" applyFill="1" applyBorder="1" applyAlignment="1" applyProtection="1">
      <alignment horizontal="right"/>
    </xf>
    <xf numFmtId="49" fontId="11" fillId="0" borderId="8" xfId="2" applyNumberFormat="1" applyFont="1" applyFill="1" applyBorder="1" applyAlignment="1" applyProtection="1">
      <alignment horizontal="center" vertical="center" wrapText="1"/>
    </xf>
    <xf numFmtId="49" fontId="11" fillId="0" borderId="3" xfId="2" applyNumberFormat="1" applyFont="1" applyFill="1" applyBorder="1" applyAlignment="1" applyProtection="1">
      <alignment horizontal="center" vertical="center" wrapText="1"/>
    </xf>
    <xf numFmtId="0" fontId="4" fillId="0" borderId="8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</xf>
    <xf numFmtId="49" fontId="4" fillId="0" borderId="2" xfId="2" applyNumberFormat="1" applyFont="1" applyFill="1" applyBorder="1" applyAlignment="1" applyProtection="1">
      <alignment horizontal="center" vertical="center" wrapText="1"/>
    </xf>
    <xf numFmtId="49" fontId="4" fillId="0" borderId="8" xfId="2" applyNumberFormat="1" applyFont="1" applyFill="1" applyBorder="1" applyAlignment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 vertical="center" wrapText="1"/>
    </xf>
    <xf numFmtId="0" fontId="14" fillId="0" borderId="8" xfId="2" applyFont="1" applyFill="1" applyBorder="1" applyAlignment="1" applyProtection="1">
      <alignment vertical="top" wrapText="1"/>
    </xf>
    <xf numFmtId="0" fontId="14" fillId="0" borderId="2" xfId="2" applyFont="1" applyFill="1" applyBorder="1" applyAlignment="1" applyProtection="1">
      <alignment vertical="top" wrapText="1"/>
    </xf>
    <xf numFmtId="0" fontId="14" fillId="0" borderId="14" xfId="2" applyFont="1" applyFill="1" applyBorder="1" applyAlignment="1" applyProtection="1">
      <alignment vertical="top" wrapText="1"/>
    </xf>
    <xf numFmtId="0" fontId="14" fillId="0" borderId="2" xfId="2" applyFont="1" applyFill="1" applyBorder="1" applyAlignment="1" applyProtection="1">
      <alignment horizontal="center" vertical="top" wrapText="1"/>
    </xf>
    <xf numFmtId="2" fontId="2" fillId="2" borderId="2" xfId="2" applyNumberFormat="1" applyFont="1" applyFill="1" applyBorder="1" applyAlignment="1" applyProtection="1">
      <alignment horizontal="right" vertical="center" wrapText="1"/>
    </xf>
    <xf numFmtId="2" fontId="2" fillId="2" borderId="8" xfId="2" applyNumberFormat="1" applyFont="1" applyFill="1" applyBorder="1" applyAlignment="1" applyProtection="1">
      <alignment horizontal="right" vertical="center" wrapText="1"/>
    </xf>
    <xf numFmtId="0" fontId="14" fillId="0" borderId="0" xfId="2" applyFont="1" applyFill="1" applyBorder="1" applyAlignment="1" applyProtection="1"/>
    <xf numFmtId="0" fontId="14" fillId="0" borderId="3" xfId="2" applyFont="1" applyFill="1" applyBorder="1" applyAlignment="1" applyProtection="1">
      <alignment vertical="top" wrapText="1"/>
    </xf>
    <xf numFmtId="0" fontId="2" fillId="0" borderId="3" xfId="2" applyFont="1" applyFill="1" applyBorder="1" applyAlignment="1" applyProtection="1">
      <alignment vertical="top" wrapText="1"/>
    </xf>
    <xf numFmtId="0" fontId="2" fillId="0" borderId="4" xfId="2" applyFont="1" applyFill="1" applyBorder="1" applyAlignment="1" applyProtection="1">
      <alignment vertical="top" wrapText="1"/>
    </xf>
    <xf numFmtId="0" fontId="2" fillId="0" borderId="12" xfId="2" applyFont="1" applyFill="1" applyBorder="1" applyAlignment="1" applyProtection="1">
      <alignment vertical="top" wrapText="1"/>
    </xf>
    <xf numFmtId="0" fontId="2" fillId="0" borderId="3" xfId="2" applyFont="1" applyFill="1" applyBorder="1" applyAlignment="1" applyProtection="1">
      <alignment horizontal="center" vertical="top" wrapText="1"/>
    </xf>
    <xf numFmtId="0" fontId="14" fillId="0" borderId="4" xfId="2" applyFont="1" applyFill="1" applyBorder="1" applyAlignment="1" applyProtection="1">
      <alignment vertical="top" wrapText="1"/>
    </xf>
    <xf numFmtId="2" fontId="2" fillId="2" borderId="15" xfId="2" applyNumberFormat="1" applyFont="1" applyFill="1" applyBorder="1" applyAlignment="1" applyProtection="1">
      <alignment horizontal="right" vertical="center" wrapText="1"/>
    </xf>
    <xf numFmtId="2" fontId="2" fillId="2" borderId="10" xfId="2" applyNumberFormat="1" applyFont="1" applyFill="1" applyBorder="1" applyAlignment="1" applyProtection="1">
      <alignment horizontal="right" vertical="center" wrapText="1"/>
    </xf>
    <xf numFmtId="0" fontId="2" fillId="0" borderId="8" xfId="2" applyFont="1" applyFill="1" applyBorder="1" applyAlignment="1" applyProtection="1">
      <alignment vertical="top" wrapText="1"/>
    </xf>
    <xf numFmtId="0" fontId="2" fillId="0" borderId="2" xfId="2" applyFont="1" applyFill="1" applyBorder="1" applyAlignment="1" applyProtection="1">
      <alignment vertical="top" wrapText="1"/>
    </xf>
    <xf numFmtId="0" fontId="2" fillId="0" borderId="14" xfId="2" applyFont="1" applyFill="1" applyBorder="1" applyAlignment="1" applyProtection="1">
      <alignment vertical="top" wrapText="1"/>
    </xf>
    <xf numFmtId="0" fontId="2" fillId="0" borderId="2" xfId="2" applyFont="1" applyFill="1" applyBorder="1" applyAlignment="1" applyProtection="1">
      <alignment horizontal="center" vertical="top" wrapText="1"/>
    </xf>
    <xf numFmtId="0" fontId="15" fillId="0" borderId="0" xfId="2" applyFont="1" applyFill="1" applyBorder="1" applyAlignment="1" applyProtection="1">
      <alignment horizontal="justify" vertical="center"/>
    </xf>
    <xf numFmtId="0" fontId="2" fillId="0" borderId="11" xfId="2" applyFont="1" applyFill="1" applyBorder="1" applyAlignment="1" applyProtection="1">
      <alignment vertical="top" wrapText="1"/>
    </xf>
    <xf numFmtId="2" fontId="2" fillId="0" borderId="3" xfId="2" applyNumberFormat="1" applyFont="1" applyFill="1" applyBorder="1" applyAlignment="1" applyProtection="1">
      <alignment horizontal="right" vertical="center" wrapText="1"/>
    </xf>
    <xf numFmtId="2" fontId="2" fillId="0" borderId="8" xfId="2" applyNumberFormat="1" applyFont="1" applyFill="1" applyBorder="1" applyAlignment="1" applyProtection="1">
      <alignment horizontal="right" vertical="center" wrapText="1"/>
    </xf>
    <xf numFmtId="2" fontId="2" fillId="0" borderId="2" xfId="2" applyNumberFormat="1" applyFont="1" applyFill="1" applyBorder="1" applyAlignment="1" applyProtection="1">
      <alignment horizontal="right" vertical="center" wrapText="1"/>
    </xf>
    <xf numFmtId="0" fontId="14" fillId="0" borderId="13" xfId="2" applyFont="1" applyFill="1" applyBorder="1" applyAlignment="1" applyProtection="1">
      <alignment vertical="top" wrapText="1"/>
    </xf>
    <xf numFmtId="0" fontId="14" fillId="0" borderId="12" xfId="2" applyFont="1" applyFill="1" applyBorder="1" applyAlignment="1" applyProtection="1">
      <alignment vertical="top" wrapText="1"/>
    </xf>
    <xf numFmtId="2" fontId="2" fillId="2" borderId="3" xfId="2" applyNumberFormat="1" applyFont="1" applyFill="1" applyBorder="1" applyAlignment="1" applyProtection="1">
      <alignment horizontal="right" vertical="center" wrapText="1"/>
    </xf>
    <xf numFmtId="2" fontId="2" fillId="2" borderId="12" xfId="2" applyNumberFormat="1" applyFont="1" applyFill="1" applyBorder="1" applyAlignment="1" applyProtection="1">
      <alignment horizontal="right" vertical="center" wrapText="1"/>
    </xf>
    <xf numFmtId="0" fontId="2" fillId="0" borderId="16" xfId="2" applyFont="1" applyFill="1" applyBorder="1" applyAlignment="1" applyProtection="1">
      <alignment vertical="top" wrapText="1"/>
    </xf>
    <xf numFmtId="0" fontId="2" fillId="0" borderId="15" xfId="2" applyFont="1" applyFill="1" applyBorder="1" applyAlignment="1" applyProtection="1">
      <alignment vertical="top" wrapText="1"/>
    </xf>
    <xf numFmtId="0" fontId="2" fillId="0" borderId="10" xfId="2" applyFont="1" applyFill="1" applyBorder="1" applyAlignment="1" applyProtection="1">
      <alignment vertical="top" wrapText="1"/>
    </xf>
    <xf numFmtId="0" fontId="2" fillId="0" borderId="0" xfId="2" applyFont="1" applyFill="1" applyBorder="1" applyAlignment="1" applyProtection="1">
      <alignment vertical="top" wrapText="1"/>
    </xf>
    <xf numFmtId="0" fontId="2" fillId="0" borderId="10" xfId="2" applyFont="1" applyFill="1" applyBorder="1" applyAlignment="1" applyProtection="1">
      <alignment horizontal="center" vertical="top" wrapText="1"/>
    </xf>
    <xf numFmtId="2" fontId="2" fillId="2" borderId="1" xfId="2" applyNumberFormat="1" applyFont="1" applyFill="1" applyBorder="1" applyAlignment="1" applyProtection="1">
      <alignment horizontal="right" vertical="center" wrapText="1"/>
    </xf>
    <xf numFmtId="2" fontId="2" fillId="2" borderId="9" xfId="2" applyNumberFormat="1" applyFont="1" applyFill="1" applyBorder="1" applyAlignment="1" applyProtection="1">
      <alignment horizontal="right" vertical="center" wrapText="1"/>
    </xf>
    <xf numFmtId="3" fontId="2" fillId="0" borderId="2" xfId="2" applyNumberFormat="1" applyFont="1" applyFill="1" applyBorder="1" applyAlignment="1" applyProtection="1">
      <alignment horizontal="center" vertical="top" wrapText="1"/>
    </xf>
    <xf numFmtId="0" fontId="2" fillId="0" borderId="13" xfId="2" applyFont="1" applyFill="1" applyBorder="1" applyAlignment="1" applyProtection="1">
      <alignment vertical="top" wrapText="1"/>
    </xf>
    <xf numFmtId="0" fontId="2" fillId="0" borderId="9" xfId="2" applyFont="1" applyFill="1" applyBorder="1" applyAlignment="1" applyProtection="1">
      <alignment vertical="top" wrapText="1"/>
    </xf>
    <xf numFmtId="0" fontId="2" fillId="0" borderId="1" xfId="2" applyFont="1" applyFill="1" applyBorder="1" applyAlignment="1" applyProtection="1">
      <alignment vertical="top" wrapText="1"/>
    </xf>
    <xf numFmtId="0" fontId="2" fillId="0" borderId="1" xfId="2" applyFont="1" applyFill="1" applyBorder="1" applyAlignment="1" applyProtection="1">
      <alignment horizontal="center" vertical="top" wrapText="1"/>
    </xf>
    <xf numFmtId="0" fontId="2" fillId="0" borderId="6" xfId="2" applyFont="1" applyFill="1" applyBorder="1" applyAlignment="1" applyProtection="1">
      <alignment vertical="top" wrapText="1"/>
    </xf>
    <xf numFmtId="2" fontId="2" fillId="0" borderId="1" xfId="2" applyNumberFormat="1" applyFont="1" applyFill="1" applyBorder="1" applyAlignment="1" applyProtection="1">
      <alignment horizontal="right" vertical="center" wrapText="1"/>
    </xf>
    <xf numFmtId="0" fontId="2" fillId="0" borderId="14" xfId="2" applyFont="1" applyFill="1" applyBorder="1" applyAlignment="1" applyProtection="1">
      <alignment horizontal="left" vertical="top" wrapText="1"/>
    </xf>
    <xf numFmtId="0" fontId="14" fillId="0" borderId="13" xfId="2" applyFont="1" applyFill="1" applyBorder="1" applyAlignment="1" applyProtection="1">
      <alignment vertical="center" wrapText="1"/>
    </xf>
    <xf numFmtId="0" fontId="14" fillId="0" borderId="12" xfId="2" applyFont="1" applyFill="1" applyBorder="1" applyAlignment="1" applyProtection="1">
      <alignment vertical="center" wrapText="1"/>
    </xf>
    <xf numFmtId="0" fontId="14" fillId="0" borderId="4" xfId="2" applyFont="1" applyFill="1" applyBorder="1" applyAlignment="1" applyProtection="1">
      <alignment vertical="center" wrapText="1"/>
    </xf>
    <xf numFmtId="2" fontId="2" fillId="2" borderId="11" xfId="2" applyNumberFormat="1" applyFont="1" applyFill="1" applyBorder="1" applyAlignment="1" applyProtection="1">
      <alignment horizontal="right" vertical="center" wrapText="1"/>
    </xf>
    <xf numFmtId="0" fontId="2" fillId="0" borderId="0" xfId="2" applyFont="1" applyFill="1" applyBorder="1" applyAlignment="1" applyProtection="1">
      <alignment vertical="top"/>
    </xf>
    <xf numFmtId="2" fontId="2" fillId="2" borderId="13" xfId="2" applyNumberFormat="1" applyFont="1" applyFill="1" applyBorder="1" applyAlignment="1" applyProtection="1">
      <alignment horizontal="right" vertical="center" wrapText="1"/>
    </xf>
    <xf numFmtId="2" fontId="2" fillId="2" borderId="16" xfId="2" applyNumberFormat="1" applyFont="1" applyFill="1" applyBorder="1" applyAlignment="1" applyProtection="1">
      <alignment horizontal="right" vertical="center" wrapText="1"/>
    </xf>
    <xf numFmtId="0" fontId="14" fillId="0" borderId="11" xfId="2" applyFont="1" applyFill="1" applyBorder="1" applyAlignment="1" applyProtection="1">
      <alignment vertical="top" wrapText="1"/>
    </xf>
    <xf numFmtId="0" fontId="2" fillId="0" borderId="8" xfId="2" applyFont="1" applyFill="1" applyBorder="1" applyAlignment="1" applyProtection="1">
      <alignment horizontal="center" vertical="top" wrapText="1"/>
    </xf>
    <xf numFmtId="0" fontId="14" fillId="0" borderId="8" xfId="2" applyFont="1" applyFill="1" applyBorder="1" applyAlignment="1" applyProtection="1">
      <alignment horizontal="center" vertical="top" wrapText="1"/>
    </xf>
    <xf numFmtId="0" fontId="2" fillId="0" borderId="12" xfId="2" applyFont="1" applyFill="1" applyBorder="1" applyAlignment="1" applyProtection="1">
      <alignment horizontal="center" vertical="top" wrapText="1"/>
    </xf>
    <xf numFmtId="0" fontId="2" fillId="0" borderId="15" xfId="2" applyFont="1" applyFill="1" applyBorder="1" applyAlignment="1" applyProtection="1">
      <alignment horizontal="center" vertical="top" wrapText="1"/>
    </xf>
    <xf numFmtId="0" fontId="14" fillId="0" borderId="14" xfId="2" applyFont="1" applyFill="1" applyBorder="1" applyAlignment="1" applyProtection="1">
      <alignment vertical="center" wrapText="1"/>
    </xf>
    <xf numFmtId="2" fontId="2" fillId="2" borderId="2" xfId="2" applyNumberFormat="1" applyFont="1" applyFill="1" applyBorder="1" applyAlignment="1" applyProtection="1">
      <alignment horizontal="right" vertical="center"/>
    </xf>
    <xf numFmtId="2" fontId="2" fillId="2" borderId="11" xfId="2" applyNumberFormat="1" applyFont="1" applyFill="1" applyBorder="1" applyAlignment="1" applyProtection="1">
      <alignment horizontal="right" vertical="center"/>
    </xf>
    <xf numFmtId="2" fontId="2" fillId="2" borderId="8" xfId="2" applyNumberFormat="1" applyFont="1" applyFill="1" applyBorder="1" applyAlignment="1" applyProtection="1">
      <alignment horizontal="right" vertical="center"/>
    </xf>
    <xf numFmtId="0" fontId="2" fillId="0" borderId="9" xfId="2" applyFont="1" applyFill="1" applyBorder="1" applyAlignment="1" applyProtection="1">
      <alignment horizontal="center" vertical="top" wrapText="1"/>
    </xf>
    <xf numFmtId="2" fontId="2" fillId="2" borderId="5" xfId="2" applyNumberFormat="1" applyFont="1" applyFill="1" applyBorder="1" applyAlignment="1" applyProtection="1">
      <alignment horizontal="right" vertical="center" wrapText="1"/>
    </xf>
    <xf numFmtId="2" fontId="2" fillId="0" borderId="12" xfId="2" applyNumberFormat="1" applyFont="1" applyFill="1" applyBorder="1" applyAlignment="1" applyProtection="1">
      <alignment horizontal="right" vertical="center" wrapText="1"/>
    </xf>
    <xf numFmtId="0" fontId="2" fillId="0" borderId="5" xfId="2" applyFont="1" applyFill="1" applyBorder="1" applyAlignment="1" applyProtection="1">
      <alignment vertical="top" wrapText="1"/>
    </xf>
    <xf numFmtId="0" fontId="14" fillId="0" borderId="3" xfId="2" applyFont="1" applyFill="1" applyBorder="1" applyAlignment="1" applyProtection="1">
      <alignment horizontal="center" vertical="top" wrapText="1"/>
    </xf>
    <xf numFmtId="2" fontId="2" fillId="0" borderId="9" xfId="2" applyNumberFormat="1" applyFont="1" applyFill="1" applyBorder="1" applyAlignment="1" applyProtection="1">
      <alignment horizontal="right" vertical="center" wrapText="1"/>
    </xf>
    <xf numFmtId="2" fontId="2" fillId="0" borderId="5" xfId="2" applyNumberFormat="1" applyFont="1" applyFill="1" applyBorder="1" applyAlignment="1" applyProtection="1">
      <alignment horizontal="right" vertical="center" wrapText="1"/>
    </xf>
    <xf numFmtId="2" fontId="2" fillId="0" borderId="15" xfId="2" applyNumberFormat="1" applyFont="1" applyFill="1" applyBorder="1" applyAlignment="1" applyProtection="1">
      <alignment horizontal="right" vertical="center" wrapText="1"/>
    </xf>
    <xf numFmtId="2" fontId="2" fillId="0" borderId="10" xfId="2" applyNumberFormat="1" applyFont="1" applyFill="1" applyBorder="1" applyAlignment="1" applyProtection="1">
      <alignment horizontal="right" vertical="center" wrapText="1"/>
    </xf>
    <xf numFmtId="3" fontId="2" fillId="0" borderId="8" xfId="2" applyNumberFormat="1" applyFont="1" applyFill="1" applyBorder="1" applyAlignment="1" applyProtection="1">
      <alignment horizontal="right" vertical="center" wrapText="1"/>
    </xf>
    <xf numFmtId="0" fontId="2" fillId="0" borderId="14" xfId="2" applyFont="1" applyFill="1" applyBorder="1" applyAlignment="1" applyProtection="1">
      <alignment vertical="center" wrapText="1"/>
    </xf>
    <xf numFmtId="0" fontId="2" fillId="0" borderId="4" xfId="2" applyFont="1" applyFill="1" applyBorder="1" applyAlignment="1" applyProtection="1">
      <alignment horizontal="center" vertical="top" wrapText="1"/>
    </xf>
    <xf numFmtId="0" fontId="2" fillId="0" borderId="14" xfId="2" applyFont="1" applyFill="1" applyBorder="1" applyAlignment="1" applyProtection="1">
      <alignment horizontal="center" vertical="top" wrapText="1"/>
    </xf>
    <xf numFmtId="0" fontId="18" fillId="0" borderId="1" xfId="2" applyFont="1" applyFill="1" applyBorder="1" applyAlignment="1" applyProtection="1">
      <alignment horizontal="center" vertical="top" wrapText="1"/>
    </xf>
    <xf numFmtId="0" fontId="19" fillId="0" borderId="2" xfId="2" applyFont="1" applyFill="1" applyBorder="1" applyAlignment="1" applyProtection="1">
      <alignment vertical="top" wrapText="1"/>
    </xf>
    <xf numFmtId="0" fontId="19" fillId="0" borderId="2" xfId="2" applyFont="1" applyFill="1" applyBorder="1" applyAlignment="1" applyProtection="1">
      <alignment horizontal="center" vertical="top" wrapText="1"/>
    </xf>
    <xf numFmtId="2" fontId="2" fillId="2" borderId="14" xfId="2" applyNumberFormat="1" applyFont="1" applyFill="1" applyBorder="1" applyAlignment="1" applyProtection="1">
      <alignment horizontal="right" vertical="center" wrapText="1"/>
    </xf>
    <xf numFmtId="2" fontId="2" fillId="2" borderId="4" xfId="2" applyNumberFormat="1" applyFont="1" applyFill="1" applyBorder="1" applyAlignment="1" applyProtection="1">
      <alignment horizontal="right" vertical="center" wrapText="1"/>
    </xf>
    <xf numFmtId="2" fontId="2" fillId="0" borderId="6" xfId="2" applyNumberFormat="1" applyFont="1" applyFill="1" applyBorder="1" applyAlignment="1" applyProtection="1">
      <alignment horizontal="right" vertical="center" wrapText="1"/>
    </xf>
    <xf numFmtId="2" fontId="2" fillId="2" borderId="6" xfId="2" applyNumberFormat="1" applyFont="1" applyFill="1" applyBorder="1" applyAlignment="1" applyProtection="1">
      <alignment horizontal="right" vertical="center" wrapText="1"/>
    </xf>
    <xf numFmtId="0" fontId="2" fillId="0" borderId="8" xfId="2" applyFont="1" applyFill="1" applyBorder="1" applyAlignment="1" applyProtection="1"/>
    <xf numFmtId="0" fontId="2" fillId="0" borderId="2" xfId="2" applyFont="1" applyFill="1" applyBorder="1" applyAlignment="1" applyProtection="1"/>
    <xf numFmtId="0" fontId="2" fillId="0" borderId="14" xfId="2" applyFont="1" applyFill="1" applyBorder="1" applyAlignment="1" applyProtection="1"/>
    <xf numFmtId="0" fontId="2" fillId="0" borderId="8" xfId="2" applyFont="1" applyFill="1" applyBorder="1" applyAlignment="1" applyProtection="1">
      <alignment horizontal="center"/>
    </xf>
    <xf numFmtId="0" fontId="14" fillId="0" borderId="14" xfId="2" applyFont="1" applyFill="1" applyBorder="1" applyAlignment="1" applyProtection="1"/>
    <xf numFmtId="164" fontId="2" fillId="0" borderId="6" xfId="2" applyNumberFormat="1" applyFont="1" applyFill="1" applyBorder="1" applyAlignment="1" applyProtection="1">
      <alignment horizontal="right" vertical="center"/>
    </xf>
    <xf numFmtId="164" fontId="2" fillId="0" borderId="0" xfId="2" applyNumberFormat="1" applyFont="1" applyFill="1" applyBorder="1" applyAlignment="1" applyProtection="1">
      <alignment horizontal="right" vertical="center"/>
    </xf>
    <xf numFmtId="164" fontId="2" fillId="0" borderId="4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top"/>
    </xf>
    <xf numFmtId="0" fontId="9" fillId="0" borderId="0" xfId="2" applyFont="1" applyFill="1" applyBorder="1" applyAlignment="1" applyProtection="1"/>
    <xf numFmtId="0" fontId="15" fillId="0" borderId="0" xfId="2" applyFont="1" applyFill="1" applyBorder="1" applyAlignment="1" applyProtection="1">
      <alignment horizontal="center" vertical="top"/>
    </xf>
    <xf numFmtId="0" fontId="2" fillId="0" borderId="0" xfId="2" applyFont="1" applyFill="1" applyBorder="1" applyAlignment="1" applyProtection="1">
      <alignment horizontal="center" vertical="top"/>
    </xf>
    <xf numFmtId="0" fontId="9" fillId="0" borderId="0" xfId="2" applyFont="1" applyFill="1" applyBorder="1" applyAlignment="1" applyProtection="1">
      <alignment horizontal="center"/>
    </xf>
    <xf numFmtId="0" fontId="15" fillId="0" borderId="6" xfId="2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center" vertical="top"/>
    </xf>
    <xf numFmtId="0" fontId="4" fillId="0" borderId="6" xfId="1" applyFont="1" applyFill="1" applyBorder="1" applyAlignment="1" applyProtection="1">
      <alignment horizontal="center" vertical="top" wrapText="1"/>
    </xf>
    <xf numFmtId="0" fontId="1" fillId="0" borderId="6" xfId="1" applyFont="1" applyFill="1" applyBorder="1" applyAlignment="1" applyProtection="1">
      <alignment horizontal="center" wrapText="1"/>
    </xf>
    <xf numFmtId="49" fontId="11" fillId="0" borderId="5" xfId="1" applyNumberFormat="1" applyFont="1" applyFill="1" applyBorder="1" applyAlignment="1" applyProtection="1">
      <alignment horizontal="left" vertical="center" wrapText="1"/>
    </xf>
    <xf numFmtId="0" fontId="12" fillId="0" borderId="6" xfId="1" applyFont="1" applyFill="1" applyBorder="1" applyAlignment="1" applyProtection="1">
      <alignment horizontal="left" vertical="center" wrapText="1"/>
    </xf>
    <xf numFmtId="0" fontId="12" fillId="0" borderId="13" xfId="1" applyFont="1" applyFill="1" applyBorder="1" applyAlignment="1" applyProtection="1">
      <alignment horizontal="left" vertical="center" wrapText="1"/>
    </xf>
    <xf numFmtId="0" fontId="12" fillId="0" borderId="4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center" wrapText="1"/>
    </xf>
    <xf numFmtId="0" fontId="11" fillId="0" borderId="2" xfId="1" applyFont="1" applyFill="1" applyBorder="1" applyAlignment="1" applyProtection="1">
      <alignment horizontal="center" wrapText="1"/>
    </xf>
    <xf numFmtId="164" fontId="11" fillId="0" borderId="9" xfId="1" applyNumberFormat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wrapText="1"/>
    </xf>
    <xf numFmtId="0" fontId="2" fillId="0" borderId="4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/>
    <xf numFmtId="164" fontId="2" fillId="0" borderId="4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left" vertical="center" wrapText="1"/>
    </xf>
    <xf numFmtId="49" fontId="4" fillId="0" borderId="11" xfId="1" applyNumberFormat="1" applyFont="1" applyFill="1" applyBorder="1" applyAlignment="1" applyProtection="1">
      <alignment horizontal="center" vertical="center"/>
    </xf>
    <xf numFmtId="49" fontId="4" fillId="0" borderId="14" xfId="1" applyNumberFormat="1" applyFont="1" applyFill="1" applyBorder="1" applyAlignment="1" applyProtection="1">
      <alignment horizontal="center" vertical="center"/>
    </xf>
    <xf numFmtId="49" fontId="4" fillId="0" borderId="2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/>
    </xf>
    <xf numFmtId="0" fontId="20" fillId="0" borderId="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/>
    <xf numFmtId="0" fontId="1" fillId="0" borderId="0" xfId="1" applyFont="1" applyFill="1" applyBorder="1" applyAlignment="1" applyProtection="1"/>
    <xf numFmtId="0" fontId="1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/>
    <xf numFmtId="0" fontId="7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15" fillId="0" borderId="0" xfId="11" applyFont="1" applyFill="1" applyBorder="1" applyAlignment="1" applyProtection="1">
      <alignment horizontal="center" vertical="top"/>
    </xf>
    <xf numFmtId="0" fontId="4" fillId="0" borderId="6" xfId="11" applyFont="1" applyFill="1" applyBorder="1" applyAlignment="1" applyProtection="1">
      <alignment horizontal="center" vertical="top" wrapText="1"/>
    </xf>
    <xf numFmtId="0" fontId="1" fillId="0" borderId="6" xfId="11" applyFont="1" applyFill="1" applyBorder="1" applyAlignment="1" applyProtection="1">
      <alignment horizontal="center" wrapText="1"/>
    </xf>
    <xf numFmtId="49" fontId="11" fillId="0" borderId="5" xfId="11" applyNumberFormat="1" applyFont="1" applyFill="1" applyBorder="1" applyAlignment="1" applyProtection="1">
      <alignment horizontal="left" vertical="center" wrapText="1"/>
    </xf>
    <xf numFmtId="0" fontId="12" fillId="0" borderId="6" xfId="11" applyFont="1" applyFill="1" applyBorder="1" applyAlignment="1" applyProtection="1">
      <alignment horizontal="left" vertical="center" wrapText="1"/>
    </xf>
    <xf numFmtId="0" fontId="12" fillId="0" borderId="13" xfId="11" applyFont="1" applyFill="1" applyBorder="1" applyAlignment="1" applyProtection="1">
      <alignment horizontal="left" vertical="center" wrapText="1"/>
    </xf>
    <xf numFmtId="0" fontId="12" fillId="0" borderId="4" xfId="11" applyFont="1" applyFill="1" applyBorder="1" applyAlignment="1" applyProtection="1">
      <alignment horizontal="left" vertical="center" wrapText="1"/>
    </xf>
    <xf numFmtId="0" fontId="11" fillId="0" borderId="9" xfId="11" applyFont="1" applyFill="1" applyBorder="1" applyAlignment="1" applyProtection="1">
      <alignment horizontal="center" vertical="center"/>
    </xf>
    <xf numFmtId="0" fontId="12" fillId="0" borderId="12" xfId="11" applyFont="1" applyFill="1" applyBorder="1" applyAlignment="1" applyProtection="1">
      <alignment horizontal="center"/>
    </xf>
    <xf numFmtId="0" fontId="11" fillId="0" borderId="1" xfId="11" applyFont="1" applyFill="1" applyBorder="1" applyAlignment="1" applyProtection="1">
      <alignment horizontal="center" vertical="center" wrapText="1"/>
    </xf>
    <xf numFmtId="0" fontId="13" fillId="0" borderId="3" xfId="11" applyFont="1" applyFill="1" applyBorder="1" applyAlignment="1" applyProtection="1">
      <alignment horizontal="center" vertical="center" wrapText="1"/>
    </xf>
    <xf numFmtId="0" fontId="11" fillId="0" borderId="11" xfId="11" applyFont="1" applyFill="1" applyBorder="1" applyAlignment="1" applyProtection="1">
      <alignment horizontal="center" wrapText="1"/>
    </xf>
    <xf numFmtId="0" fontId="11" fillId="0" borderId="2" xfId="11" applyFont="1" applyFill="1" applyBorder="1" applyAlignment="1" applyProtection="1">
      <alignment horizontal="center" wrapText="1"/>
    </xf>
    <xf numFmtId="164" fontId="11" fillId="0" borderId="9" xfId="11" applyNumberFormat="1" applyFont="1" applyFill="1" applyBorder="1" applyAlignment="1" applyProtection="1">
      <alignment horizontal="center" vertical="center" wrapText="1"/>
    </xf>
    <xf numFmtId="0" fontId="12" fillId="0" borderId="12" xfId="11" applyFont="1" applyFill="1" applyBorder="1" applyAlignment="1" applyProtection="1">
      <alignment horizontal="center" wrapText="1"/>
    </xf>
    <xf numFmtId="164" fontId="11" fillId="0" borderId="1" xfId="11" applyNumberFormat="1" applyFont="1" applyFill="1" applyBorder="1" applyAlignment="1" applyProtection="1">
      <alignment horizontal="center" vertical="center" wrapText="1"/>
    </xf>
    <xf numFmtId="0" fontId="12" fillId="0" borderId="3" xfId="11" applyFont="1" applyFill="1" applyBorder="1" applyAlignment="1" applyProtection="1">
      <alignment wrapText="1"/>
    </xf>
    <xf numFmtId="0" fontId="2" fillId="0" borderId="4" xfId="11" applyFont="1" applyFill="1" applyBorder="1" applyAlignment="1" applyProtection="1">
      <alignment horizontal="center" vertical="top"/>
    </xf>
    <xf numFmtId="0" fontId="4" fillId="0" borderId="0" xfId="11" applyFont="1" applyFill="1" applyBorder="1" applyAlignment="1" applyProtection="1"/>
    <xf numFmtId="164" fontId="2" fillId="0" borderId="4" xfId="11" applyNumberFormat="1" applyFont="1" applyFill="1" applyBorder="1" applyAlignment="1" applyProtection="1">
      <alignment horizontal="center" vertical="center"/>
    </xf>
    <xf numFmtId="0" fontId="2" fillId="0" borderId="4" xfId="11" applyFont="1" applyFill="1" applyBorder="1" applyAlignment="1" applyProtection="1">
      <alignment horizontal="left" vertical="center" wrapText="1"/>
    </xf>
    <xf numFmtId="49" fontId="4" fillId="0" borderId="11" xfId="11" applyNumberFormat="1" applyFont="1" applyFill="1" applyBorder="1" applyAlignment="1" applyProtection="1">
      <alignment horizontal="center" vertical="center"/>
    </xf>
    <xf numFmtId="49" fontId="4" fillId="0" borderId="14" xfId="11" applyNumberFormat="1" applyFont="1" applyFill="1" applyBorder="1" applyAlignment="1" applyProtection="1">
      <alignment horizontal="center" vertical="center"/>
    </xf>
    <xf numFmtId="49" fontId="4" fillId="0" borderId="2" xfId="11" applyNumberFormat="1" applyFont="1" applyFill="1" applyBorder="1" applyAlignment="1" applyProtection="1">
      <alignment horizontal="center" vertical="center"/>
    </xf>
    <xf numFmtId="0" fontId="4" fillId="0" borderId="0" xfId="11" applyFont="1" applyFill="1" applyBorder="1" applyAlignment="1" applyProtection="1">
      <alignment horizontal="right"/>
    </xf>
    <xf numFmtId="0" fontId="20" fillId="0" borderId="4" xfId="11" applyFont="1" applyFill="1" applyBorder="1" applyAlignment="1" applyProtection="1">
      <alignment horizontal="center"/>
    </xf>
    <xf numFmtId="0" fontId="4" fillId="0" borderId="0" xfId="11" applyFont="1" applyFill="1" applyBorder="1" applyAlignment="1" applyProtection="1">
      <alignment horizontal="center" vertical="center" wrapText="1"/>
    </xf>
    <xf numFmtId="0" fontId="2" fillId="0" borderId="0" xfId="11" applyFont="1" applyFill="1" applyBorder="1" applyAlignment="1" applyProtection="1"/>
    <xf numFmtId="0" fontId="1" fillId="0" borderId="0" xfId="11" applyFont="1" applyFill="1" applyBorder="1" applyAlignment="1" applyProtection="1"/>
    <xf numFmtId="0" fontId="1" fillId="0" borderId="0" xfId="11" applyFont="1" applyFill="1" applyBorder="1" applyAlignment="1" applyProtection="1">
      <alignment horizontal="center"/>
    </xf>
    <xf numFmtId="0" fontId="4" fillId="0" borderId="0" xfId="11" applyFont="1" applyFill="1" applyBorder="1" applyAlignment="1" applyProtection="1">
      <alignment horizontal="center"/>
    </xf>
    <xf numFmtId="0" fontId="8" fillId="0" borderId="0" xfId="11" applyFont="1" applyFill="1" applyBorder="1" applyAlignment="1" applyProtection="1">
      <alignment horizontal="center" vertical="center" wrapText="1"/>
    </xf>
    <xf numFmtId="0" fontId="2" fillId="0" borderId="7" xfId="11" applyFont="1" applyFill="1" applyBorder="1" applyAlignment="1" applyProtection="1">
      <alignment horizontal="center"/>
    </xf>
    <xf numFmtId="0" fontId="4" fillId="0" borderId="0" xfId="11" applyFont="1" applyFill="1" applyBorder="1" applyAlignment="1" applyProtection="1">
      <alignment horizontal="center" vertical="top"/>
    </xf>
    <xf numFmtId="0" fontId="7" fillId="0" borderId="0" xfId="11" applyFont="1" applyFill="1" applyBorder="1" applyAlignment="1" applyProtection="1"/>
    <xf numFmtId="0" fontId="7" fillId="0" borderId="0" xfId="11" applyFont="1" applyFill="1" applyBorder="1" applyAlignment="1" applyProtection="1">
      <alignment horizontal="center"/>
    </xf>
    <xf numFmtId="0" fontId="8" fillId="0" borderId="0" xfId="11" applyFont="1" applyFill="1" applyBorder="1" applyAlignment="1" applyProtection="1">
      <alignment horizontal="center"/>
    </xf>
    <xf numFmtId="0" fontId="2" fillId="0" borderId="0" xfId="11" applyFont="1" applyFill="1" applyBorder="1" applyAlignment="1" applyProtection="1">
      <alignment horizontal="center"/>
    </xf>
    <xf numFmtId="0" fontId="4" fillId="0" borderId="0" xfId="10" applyFont="1" applyFill="1" applyBorder="1" applyAlignment="1" applyProtection="1">
      <alignment horizontal="center"/>
    </xf>
    <xf numFmtId="0" fontId="8" fillId="0" borderId="0" xfId="10" applyFont="1" applyFill="1" applyBorder="1" applyAlignment="1" applyProtection="1">
      <alignment horizontal="center" vertical="center" wrapText="1"/>
    </xf>
    <xf numFmtId="0" fontId="2" fillId="0" borderId="7" xfId="10" applyFont="1" applyFill="1" applyBorder="1" applyAlignment="1" applyProtection="1">
      <alignment horizontal="center"/>
    </xf>
    <xf numFmtId="0" fontId="4" fillId="0" borderId="0" xfId="10" applyFont="1" applyFill="1" applyBorder="1" applyAlignment="1" applyProtection="1">
      <alignment horizontal="center" vertical="top"/>
    </xf>
    <xf numFmtId="0" fontId="7" fillId="0" borderId="0" xfId="10" applyFont="1" applyFill="1" applyBorder="1" applyAlignment="1" applyProtection="1"/>
    <xf numFmtId="0" fontId="7" fillId="0" borderId="0" xfId="10" applyFont="1" applyFill="1" applyBorder="1" applyAlignment="1" applyProtection="1">
      <alignment horizontal="center"/>
    </xf>
    <xf numFmtId="0" fontId="8" fillId="0" borderId="0" xfId="10" applyFont="1" applyFill="1" applyBorder="1" applyAlignment="1" applyProtection="1">
      <alignment horizontal="center"/>
    </xf>
    <xf numFmtId="0" fontId="2" fillId="0" borderId="0" xfId="10" applyFont="1" applyFill="1" applyBorder="1" applyAlignment="1" applyProtection="1">
      <alignment horizontal="center"/>
    </xf>
    <xf numFmtId="0" fontId="4" fillId="0" borderId="0" xfId="10" applyFont="1" applyFill="1" applyBorder="1" applyAlignment="1" applyProtection="1"/>
    <xf numFmtId="164" fontId="2" fillId="0" borderId="4" xfId="10" applyNumberFormat="1" applyFont="1" applyFill="1" applyBorder="1" applyAlignment="1" applyProtection="1">
      <alignment horizontal="center" vertical="center"/>
    </xf>
    <xf numFmtId="0" fontId="2" fillId="0" borderId="4" xfId="10" applyFont="1" applyFill="1" applyBorder="1" applyAlignment="1" applyProtection="1">
      <alignment horizontal="left" vertical="center" wrapText="1"/>
    </xf>
    <xf numFmtId="49" fontId="4" fillId="0" borderId="11" xfId="10" applyNumberFormat="1" applyFont="1" applyFill="1" applyBorder="1" applyAlignment="1" applyProtection="1">
      <alignment horizontal="center" vertical="center"/>
    </xf>
    <xf numFmtId="49" fontId="4" fillId="0" borderId="14" xfId="10" applyNumberFormat="1" applyFont="1" applyFill="1" applyBorder="1" applyAlignment="1" applyProtection="1">
      <alignment horizontal="center" vertical="center"/>
    </xf>
    <xf numFmtId="49" fontId="4" fillId="0" borderId="2" xfId="10" applyNumberFormat="1" applyFont="1" applyFill="1" applyBorder="1" applyAlignment="1" applyProtection="1">
      <alignment horizontal="center" vertical="center"/>
    </xf>
    <xf numFmtId="0" fontId="4" fillId="0" borderId="0" xfId="10" applyFont="1" applyFill="1" applyBorder="1" applyAlignment="1" applyProtection="1">
      <alignment horizontal="right"/>
    </xf>
    <xf numFmtId="0" fontId="20" fillId="0" borderId="4" xfId="10" applyFont="1" applyFill="1" applyBorder="1" applyAlignment="1" applyProtection="1">
      <alignment horizontal="center"/>
    </xf>
    <xf numFmtId="0" fontId="4" fillId="0" borderId="0" xfId="10" applyFont="1" applyFill="1" applyBorder="1" applyAlignment="1" applyProtection="1">
      <alignment horizontal="center" vertical="center" wrapText="1"/>
    </xf>
    <xf numFmtId="0" fontId="2" fillId="0" borderId="0" xfId="10" applyFont="1" applyFill="1" applyBorder="1" applyAlignment="1" applyProtection="1"/>
    <xf numFmtId="0" fontId="1" fillId="0" borderId="0" xfId="10" applyFont="1" applyFill="1" applyBorder="1" applyAlignment="1" applyProtection="1"/>
    <xf numFmtId="0" fontId="1" fillId="0" borderId="0" xfId="10" applyFont="1" applyFill="1" applyBorder="1" applyAlignment="1" applyProtection="1">
      <alignment horizontal="center"/>
    </xf>
    <xf numFmtId="0" fontId="15" fillId="0" borderId="0" xfId="10" applyFont="1" applyFill="1" applyBorder="1" applyAlignment="1" applyProtection="1">
      <alignment horizontal="center" vertical="top"/>
    </xf>
    <xf numFmtId="0" fontId="4" fillId="0" borderId="6" xfId="10" applyFont="1" applyFill="1" applyBorder="1" applyAlignment="1" applyProtection="1">
      <alignment horizontal="center" vertical="top" wrapText="1"/>
    </xf>
    <xf numFmtId="0" fontId="1" fillId="0" borderId="6" xfId="10" applyFont="1" applyFill="1" applyBorder="1" applyAlignment="1" applyProtection="1">
      <alignment horizontal="center" wrapText="1"/>
    </xf>
    <xf numFmtId="49" fontId="11" fillId="0" borderId="5" xfId="10" applyNumberFormat="1" applyFont="1" applyFill="1" applyBorder="1" applyAlignment="1" applyProtection="1">
      <alignment horizontal="left" vertical="center" wrapText="1"/>
    </xf>
    <xf numFmtId="0" fontId="12" fillId="0" borderId="6" xfId="10" applyFont="1" applyFill="1" applyBorder="1" applyAlignment="1" applyProtection="1">
      <alignment horizontal="left" vertical="center" wrapText="1"/>
    </xf>
    <xf numFmtId="0" fontId="12" fillId="0" borderId="13" xfId="10" applyFont="1" applyFill="1" applyBorder="1" applyAlignment="1" applyProtection="1">
      <alignment horizontal="left" vertical="center" wrapText="1"/>
    </xf>
    <xf numFmtId="0" fontId="12" fillId="0" borderId="4" xfId="10" applyFont="1" applyFill="1" applyBorder="1" applyAlignment="1" applyProtection="1">
      <alignment horizontal="left" vertical="center" wrapText="1"/>
    </xf>
    <xf numFmtId="0" fontId="11" fillId="0" borderId="9" xfId="10" applyFont="1" applyFill="1" applyBorder="1" applyAlignment="1" applyProtection="1">
      <alignment horizontal="center" vertical="center"/>
    </xf>
    <xf numFmtId="0" fontId="12" fillId="0" borderId="12" xfId="10" applyFont="1" applyFill="1" applyBorder="1" applyAlignment="1" applyProtection="1">
      <alignment horizontal="center"/>
    </xf>
    <xf numFmtId="0" fontId="11" fillId="0" borderId="1" xfId="10" applyFont="1" applyFill="1" applyBorder="1" applyAlignment="1" applyProtection="1">
      <alignment horizontal="center" vertical="center" wrapText="1"/>
    </xf>
    <xf numFmtId="0" fontId="13" fillId="0" borderId="3" xfId="10" applyFont="1" applyFill="1" applyBorder="1" applyAlignment="1" applyProtection="1">
      <alignment horizontal="center" vertical="center" wrapText="1"/>
    </xf>
    <xf numFmtId="0" fontId="11" fillId="0" borderId="11" xfId="10" applyFont="1" applyFill="1" applyBorder="1" applyAlignment="1" applyProtection="1">
      <alignment horizontal="center" wrapText="1"/>
    </xf>
    <xf numFmtId="0" fontId="11" fillId="0" borderId="2" xfId="10" applyFont="1" applyFill="1" applyBorder="1" applyAlignment="1" applyProtection="1">
      <alignment horizontal="center" wrapText="1"/>
    </xf>
    <xf numFmtId="164" fontId="11" fillId="0" borderId="9" xfId="10" applyNumberFormat="1" applyFont="1" applyFill="1" applyBorder="1" applyAlignment="1" applyProtection="1">
      <alignment horizontal="center" vertical="center" wrapText="1"/>
    </xf>
    <xf numFmtId="0" fontId="12" fillId="0" borderId="12" xfId="10" applyFont="1" applyFill="1" applyBorder="1" applyAlignment="1" applyProtection="1">
      <alignment horizontal="center" wrapText="1"/>
    </xf>
    <xf numFmtId="164" fontId="11" fillId="0" borderId="1" xfId="10" applyNumberFormat="1" applyFont="1" applyFill="1" applyBorder="1" applyAlignment="1" applyProtection="1">
      <alignment horizontal="center" vertical="center" wrapText="1"/>
    </xf>
    <xf numFmtId="0" fontId="12" fillId="0" borderId="3" xfId="10" applyFont="1" applyFill="1" applyBorder="1" applyAlignment="1" applyProtection="1">
      <alignment wrapText="1"/>
    </xf>
    <xf numFmtId="0" fontId="2" fillId="0" borderId="4" xfId="10" applyFont="1" applyFill="1" applyBorder="1" applyAlignment="1" applyProtection="1">
      <alignment horizontal="center" vertical="top"/>
    </xf>
    <xf numFmtId="0" fontId="15" fillId="0" borderId="0" xfId="7" applyFont="1" applyFill="1" applyBorder="1" applyAlignment="1" applyProtection="1">
      <alignment horizontal="center" vertical="top"/>
    </xf>
    <xf numFmtId="0" fontId="4" fillId="0" borderId="6" xfId="7" applyFont="1" applyFill="1" applyBorder="1" applyAlignment="1" applyProtection="1">
      <alignment horizontal="center" vertical="top" wrapText="1"/>
    </xf>
    <xf numFmtId="0" fontId="1" fillId="0" borderId="6" xfId="7" applyFont="1" applyFill="1" applyBorder="1" applyAlignment="1" applyProtection="1">
      <alignment horizontal="center" wrapText="1"/>
    </xf>
    <xf numFmtId="49" fontId="11" fillId="0" borderId="5" xfId="7" applyNumberFormat="1" applyFont="1" applyFill="1" applyBorder="1" applyAlignment="1" applyProtection="1">
      <alignment horizontal="left" vertical="center" wrapText="1"/>
    </xf>
    <xf numFmtId="0" fontId="12" fillId="0" borderId="6" xfId="7" applyFont="1" applyFill="1" applyBorder="1" applyAlignment="1" applyProtection="1">
      <alignment horizontal="left" vertical="center" wrapText="1"/>
    </xf>
    <xf numFmtId="0" fontId="12" fillId="0" borderId="13" xfId="7" applyFont="1" applyFill="1" applyBorder="1" applyAlignment="1" applyProtection="1">
      <alignment horizontal="left" vertical="center" wrapText="1"/>
    </xf>
    <xf numFmtId="0" fontId="12" fillId="0" borderId="4" xfId="7" applyFont="1" applyFill="1" applyBorder="1" applyAlignment="1" applyProtection="1">
      <alignment horizontal="left" vertical="center" wrapText="1"/>
    </xf>
    <xf numFmtId="0" fontId="11" fillId="0" borderId="9" xfId="7" applyFont="1" applyFill="1" applyBorder="1" applyAlignment="1" applyProtection="1">
      <alignment horizontal="center" vertical="center"/>
    </xf>
    <xf numFmtId="0" fontId="12" fillId="0" borderId="12" xfId="7" applyFont="1" applyFill="1" applyBorder="1" applyAlignment="1" applyProtection="1">
      <alignment horizontal="center"/>
    </xf>
    <xf numFmtId="0" fontId="11" fillId="0" borderId="1" xfId="7" applyFont="1" applyFill="1" applyBorder="1" applyAlignment="1" applyProtection="1">
      <alignment horizontal="center" vertical="center" wrapText="1"/>
    </xf>
    <xf numFmtId="0" fontId="13" fillId="0" borderId="3" xfId="7" applyFont="1" applyFill="1" applyBorder="1" applyAlignment="1" applyProtection="1">
      <alignment horizontal="center" vertical="center" wrapText="1"/>
    </xf>
    <xf numFmtId="0" fontId="11" fillId="0" borderId="11" xfId="7" applyFont="1" applyFill="1" applyBorder="1" applyAlignment="1" applyProtection="1">
      <alignment horizontal="center" wrapText="1"/>
    </xf>
    <xf numFmtId="0" fontId="11" fillId="0" borderId="2" xfId="7" applyFont="1" applyFill="1" applyBorder="1" applyAlignment="1" applyProtection="1">
      <alignment horizontal="center" wrapText="1"/>
    </xf>
    <xf numFmtId="164" fontId="11" fillId="0" borderId="9" xfId="7" applyNumberFormat="1" applyFont="1" applyFill="1" applyBorder="1" applyAlignment="1" applyProtection="1">
      <alignment horizontal="center" vertical="center" wrapText="1"/>
    </xf>
    <xf numFmtId="0" fontId="12" fillId="0" borderId="12" xfId="7" applyFont="1" applyFill="1" applyBorder="1" applyAlignment="1" applyProtection="1">
      <alignment horizontal="center" wrapText="1"/>
    </xf>
    <xf numFmtId="164" fontId="11" fillId="0" borderId="1" xfId="7" applyNumberFormat="1" applyFont="1" applyFill="1" applyBorder="1" applyAlignment="1" applyProtection="1">
      <alignment horizontal="center" vertical="center" wrapText="1"/>
    </xf>
    <xf numFmtId="0" fontId="12" fillId="0" borderId="3" xfId="7" applyFont="1" applyFill="1" applyBorder="1" applyAlignment="1" applyProtection="1">
      <alignment wrapText="1"/>
    </xf>
    <xf numFmtId="0" fontId="2" fillId="0" borderId="4" xfId="7" applyFont="1" applyFill="1" applyBorder="1" applyAlignment="1" applyProtection="1">
      <alignment horizontal="center" vertical="top"/>
    </xf>
    <xf numFmtId="0" fontId="4" fillId="0" borderId="0" xfId="7" applyFont="1" applyFill="1" applyBorder="1" applyAlignment="1" applyProtection="1"/>
    <xf numFmtId="164" fontId="2" fillId="0" borderId="4" xfId="7" applyNumberFormat="1" applyFont="1" applyFill="1" applyBorder="1" applyAlignment="1" applyProtection="1">
      <alignment horizontal="center" vertical="center"/>
    </xf>
    <xf numFmtId="0" fontId="2" fillId="0" borderId="4" xfId="7" applyFont="1" applyFill="1" applyBorder="1" applyAlignment="1" applyProtection="1">
      <alignment horizontal="left" vertical="center" wrapText="1"/>
    </xf>
    <xf numFmtId="49" fontId="4" fillId="0" borderId="11" xfId="7" applyNumberFormat="1" applyFont="1" applyFill="1" applyBorder="1" applyAlignment="1" applyProtection="1">
      <alignment horizontal="center" vertical="center"/>
    </xf>
    <xf numFmtId="49" fontId="4" fillId="0" borderId="14" xfId="7" applyNumberFormat="1" applyFont="1" applyFill="1" applyBorder="1" applyAlignment="1" applyProtection="1">
      <alignment horizontal="center" vertical="center"/>
    </xf>
    <xf numFmtId="49" fontId="4" fillId="0" borderId="2" xfId="7" applyNumberFormat="1" applyFont="1" applyFill="1" applyBorder="1" applyAlignment="1" applyProtection="1">
      <alignment horizontal="center" vertical="center"/>
    </xf>
    <xf numFmtId="0" fontId="4" fillId="0" borderId="0" xfId="7" applyFont="1" applyFill="1" applyBorder="1" applyAlignment="1" applyProtection="1">
      <alignment horizontal="right"/>
    </xf>
    <xf numFmtId="0" fontId="20" fillId="0" borderId="4" xfId="7" applyFont="1" applyFill="1" applyBorder="1" applyAlignment="1" applyProtection="1">
      <alignment horizontal="center"/>
    </xf>
    <xf numFmtId="0" fontId="4" fillId="0" borderId="0" xfId="7" applyFont="1" applyFill="1" applyBorder="1" applyAlignment="1" applyProtection="1">
      <alignment horizontal="center" vertical="center" wrapText="1"/>
    </xf>
    <xf numFmtId="0" fontId="2" fillId="0" borderId="0" xfId="7" applyFont="1" applyFill="1" applyBorder="1" applyAlignment="1" applyProtection="1"/>
    <xf numFmtId="0" fontId="1" fillId="0" borderId="0" xfId="7" applyFont="1" applyFill="1" applyBorder="1" applyAlignment="1" applyProtection="1"/>
    <xf numFmtId="0" fontId="1" fillId="0" borderId="0" xfId="7" applyFont="1" applyFill="1" applyBorder="1" applyAlignment="1" applyProtection="1">
      <alignment horizontal="center"/>
    </xf>
    <xf numFmtId="0" fontId="4" fillId="0" borderId="0" xfId="7" applyFont="1" applyFill="1" applyBorder="1" applyAlignment="1" applyProtection="1">
      <alignment horizontal="center"/>
    </xf>
    <xf numFmtId="0" fontId="8" fillId="0" borderId="0" xfId="7" applyFont="1" applyFill="1" applyBorder="1" applyAlignment="1" applyProtection="1">
      <alignment horizontal="center" vertical="center" wrapText="1"/>
    </xf>
    <xf numFmtId="0" fontId="2" fillId="0" borderId="7" xfId="7" applyFont="1" applyFill="1" applyBorder="1" applyAlignment="1" applyProtection="1">
      <alignment horizontal="center"/>
    </xf>
    <xf numFmtId="0" fontId="4" fillId="0" borderId="0" xfId="7" applyFont="1" applyFill="1" applyBorder="1" applyAlignment="1" applyProtection="1">
      <alignment horizontal="center" vertical="top"/>
    </xf>
    <xf numFmtId="0" fontId="7" fillId="0" borderId="0" xfId="7" applyFont="1" applyFill="1" applyBorder="1" applyAlignment="1" applyProtection="1"/>
    <xf numFmtId="0" fontId="7" fillId="0" borderId="0" xfId="7" applyFont="1" applyFill="1" applyBorder="1" applyAlignment="1" applyProtection="1">
      <alignment horizontal="center"/>
    </xf>
    <xf numFmtId="0" fontId="8" fillId="0" borderId="0" xfId="7" applyFont="1" applyFill="1" applyBorder="1" applyAlignment="1" applyProtection="1">
      <alignment horizontal="center"/>
    </xf>
    <xf numFmtId="0" fontId="2" fillId="0" borderId="0" xfId="7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center"/>
    </xf>
    <xf numFmtId="0" fontId="8" fillId="0" borderId="0" xfId="6" applyFont="1" applyFill="1" applyBorder="1" applyAlignment="1" applyProtection="1">
      <alignment horizontal="center" vertical="center" wrapText="1"/>
    </xf>
    <xf numFmtId="0" fontId="2" fillId="0" borderId="7" xfId="6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center" vertical="top"/>
    </xf>
    <xf numFmtId="0" fontId="7" fillId="0" borderId="0" xfId="6" applyFont="1" applyFill="1" applyBorder="1" applyAlignment="1" applyProtection="1"/>
    <xf numFmtId="0" fontId="7" fillId="0" borderId="0" xfId="6" applyFont="1" applyFill="1" applyBorder="1" applyAlignment="1" applyProtection="1">
      <alignment horizontal="center"/>
    </xf>
    <xf numFmtId="0" fontId="8" fillId="0" borderId="0" xfId="6" applyFont="1" applyFill="1" applyBorder="1" applyAlignment="1" applyProtection="1">
      <alignment horizontal="center"/>
    </xf>
    <xf numFmtId="0" fontId="2" fillId="0" borderId="0" xfId="6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/>
    <xf numFmtId="164" fontId="2" fillId="0" borderId="4" xfId="6" applyNumberFormat="1" applyFont="1" applyFill="1" applyBorder="1" applyAlignment="1" applyProtection="1">
      <alignment horizontal="center" vertical="center"/>
    </xf>
    <xf numFmtId="0" fontId="2" fillId="0" borderId="4" xfId="6" applyFont="1" applyFill="1" applyBorder="1" applyAlignment="1" applyProtection="1">
      <alignment horizontal="left" vertical="center" wrapText="1"/>
    </xf>
    <xf numFmtId="49" fontId="4" fillId="0" borderId="11" xfId="6" applyNumberFormat="1" applyFont="1" applyFill="1" applyBorder="1" applyAlignment="1" applyProtection="1">
      <alignment horizontal="center" vertical="center"/>
    </xf>
    <xf numFmtId="49" fontId="4" fillId="0" borderId="14" xfId="6" applyNumberFormat="1" applyFont="1" applyFill="1" applyBorder="1" applyAlignment="1" applyProtection="1">
      <alignment horizontal="center" vertical="center"/>
    </xf>
    <xf numFmtId="49" fontId="4" fillId="0" borderId="2" xfId="6" applyNumberFormat="1" applyFont="1" applyFill="1" applyBorder="1" applyAlignment="1" applyProtection="1">
      <alignment horizontal="center" vertical="center"/>
    </xf>
    <xf numFmtId="0" fontId="4" fillId="0" borderId="0" xfId="6" applyFont="1" applyFill="1" applyBorder="1" applyAlignment="1" applyProtection="1">
      <alignment horizontal="right"/>
    </xf>
    <xf numFmtId="0" fontId="20" fillId="0" borderId="4" xfId="6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Border="1" applyAlignment="1" applyProtection="1"/>
    <xf numFmtId="0" fontId="1" fillId="0" borderId="0" xfId="6" applyFont="1" applyFill="1" applyBorder="1" applyAlignment="1" applyProtection="1"/>
    <xf numFmtId="0" fontId="1" fillId="0" borderId="0" xfId="6" applyFont="1" applyFill="1" applyBorder="1" applyAlignment="1" applyProtection="1">
      <alignment horizontal="center"/>
    </xf>
    <xf numFmtId="0" fontId="15" fillId="0" borderId="0" xfId="6" applyFont="1" applyFill="1" applyBorder="1" applyAlignment="1" applyProtection="1">
      <alignment horizontal="center" vertical="top"/>
    </xf>
    <xf numFmtId="0" fontId="4" fillId="0" borderId="6" xfId="6" applyFont="1" applyFill="1" applyBorder="1" applyAlignment="1" applyProtection="1">
      <alignment horizontal="center" vertical="top" wrapText="1"/>
    </xf>
    <xf numFmtId="0" fontId="1" fillId="0" borderId="6" xfId="6" applyFont="1" applyFill="1" applyBorder="1" applyAlignment="1" applyProtection="1">
      <alignment horizontal="center" wrapText="1"/>
    </xf>
    <xf numFmtId="49" fontId="11" fillId="0" borderId="5" xfId="6" applyNumberFormat="1" applyFont="1" applyFill="1" applyBorder="1" applyAlignment="1" applyProtection="1">
      <alignment horizontal="left" vertical="center" wrapText="1"/>
    </xf>
    <xf numFmtId="0" fontId="12" fillId="0" borderId="6" xfId="6" applyFont="1" applyFill="1" applyBorder="1" applyAlignment="1" applyProtection="1">
      <alignment horizontal="left" vertical="center" wrapText="1"/>
    </xf>
    <xf numFmtId="0" fontId="12" fillId="0" borderId="13" xfId="6" applyFont="1" applyFill="1" applyBorder="1" applyAlignment="1" applyProtection="1">
      <alignment horizontal="left" vertical="center" wrapText="1"/>
    </xf>
    <xf numFmtId="0" fontId="12" fillId="0" borderId="4" xfId="6" applyFont="1" applyFill="1" applyBorder="1" applyAlignment="1" applyProtection="1">
      <alignment horizontal="left" vertical="center" wrapText="1"/>
    </xf>
    <xf numFmtId="0" fontId="11" fillId="0" borderId="9" xfId="6" applyFont="1" applyFill="1" applyBorder="1" applyAlignment="1" applyProtection="1">
      <alignment horizontal="center" vertical="center"/>
    </xf>
    <xf numFmtId="0" fontId="12" fillId="0" borderId="12" xfId="6" applyFont="1" applyFill="1" applyBorder="1" applyAlignment="1" applyProtection="1">
      <alignment horizontal="center"/>
    </xf>
    <xf numFmtId="0" fontId="11" fillId="0" borderId="1" xfId="6" applyFont="1" applyFill="1" applyBorder="1" applyAlignment="1" applyProtection="1">
      <alignment horizontal="center" vertical="center" wrapText="1"/>
    </xf>
    <xf numFmtId="0" fontId="13" fillId="0" borderId="3" xfId="6" applyFont="1" applyFill="1" applyBorder="1" applyAlignment="1" applyProtection="1">
      <alignment horizontal="center" vertical="center" wrapText="1"/>
    </xf>
    <xf numFmtId="0" fontId="11" fillId="0" borderId="11" xfId="6" applyFont="1" applyFill="1" applyBorder="1" applyAlignment="1" applyProtection="1">
      <alignment horizontal="center" wrapText="1"/>
    </xf>
    <xf numFmtId="0" fontId="11" fillId="0" borderId="2" xfId="6" applyFont="1" applyFill="1" applyBorder="1" applyAlignment="1" applyProtection="1">
      <alignment horizontal="center" wrapText="1"/>
    </xf>
    <xf numFmtId="164" fontId="11" fillId="0" borderId="9" xfId="6" applyNumberFormat="1" applyFont="1" applyFill="1" applyBorder="1" applyAlignment="1" applyProtection="1">
      <alignment horizontal="center" vertical="center" wrapText="1"/>
    </xf>
    <xf numFmtId="0" fontId="12" fillId="0" borderId="12" xfId="6" applyFont="1" applyFill="1" applyBorder="1" applyAlignment="1" applyProtection="1">
      <alignment horizontal="center" wrapText="1"/>
    </xf>
    <xf numFmtId="164" fontId="11" fillId="0" borderId="1" xfId="6" applyNumberFormat="1" applyFont="1" applyFill="1" applyBorder="1" applyAlignment="1" applyProtection="1">
      <alignment horizontal="center" vertical="center" wrapText="1"/>
    </xf>
    <xf numFmtId="0" fontId="12" fillId="0" borderId="3" xfId="6" applyFont="1" applyFill="1" applyBorder="1" applyAlignment="1" applyProtection="1">
      <alignment wrapText="1"/>
    </xf>
    <xf numFmtId="0" fontId="2" fillId="0" borderId="4" xfId="6" applyFont="1" applyFill="1" applyBorder="1" applyAlignment="1" applyProtection="1">
      <alignment horizontal="center" vertical="top"/>
    </xf>
    <xf numFmtId="0" fontId="15" fillId="0" borderId="0" xfId="2" applyFont="1" applyFill="1" applyBorder="1" applyAlignment="1" applyProtection="1">
      <alignment horizontal="center" vertical="top"/>
    </xf>
    <xf numFmtId="0" fontId="4" fillId="0" borderId="6" xfId="2" applyFont="1" applyFill="1" applyBorder="1" applyAlignment="1" applyProtection="1">
      <alignment horizontal="center" vertical="top" wrapText="1"/>
    </xf>
    <xf numFmtId="0" fontId="1" fillId="0" borderId="6" xfId="2" applyFont="1" applyFill="1" applyBorder="1" applyAlignment="1" applyProtection="1">
      <alignment horizontal="center" wrapText="1"/>
    </xf>
    <xf numFmtId="49" fontId="11" fillId="0" borderId="5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Fill="1" applyBorder="1" applyAlignment="1" applyProtection="1">
      <alignment horizontal="left" vertical="center" wrapText="1"/>
    </xf>
    <xf numFmtId="0" fontId="12" fillId="0" borderId="13" xfId="2" applyFont="1" applyFill="1" applyBorder="1" applyAlignment="1" applyProtection="1">
      <alignment horizontal="left" vertical="center" wrapText="1"/>
    </xf>
    <xf numFmtId="0" fontId="12" fillId="0" borderId="4" xfId="2" applyFont="1" applyFill="1" applyBorder="1" applyAlignment="1" applyProtection="1">
      <alignment horizontal="left" vertical="center" wrapText="1"/>
    </xf>
    <xf numFmtId="0" fontId="11" fillId="0" borderId="9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/>
    </xf>
    <xf numFmtId="0" fontId="11" fillId="0" borderId="1" xfId="2" applyFont="1" applyFill="1" applyBorder="1" applyAlignment="1" applyProtection="1">
      <alignment horizontal="center" vertical="center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1" fillId="0" borderId="11" xfId="2" applyFont="1" applyFill="1" applyBorder="1" applyAlignment="1" applyProtection="1">
      <alignment horizontal="center" wrapText="1"/>
    </xf>
    <xf numFmtId="0" fontId="11" fillId="0" borderId="2" xfId="2" applyFont="1" applyFill="1" applyBorder="1" applyAlignment="1" applyProtection="1">
      <alignment horizontal="center" wrapText="1"/>
    </xf>
    <xf numFmtId="164" fontId="11" fillId="0" borderId="9" xfId="2" applyNumberFormat="1" applyFont="1" applyFill="1" applyBorder="1" applyAlignment="1" applyProtection="1">
      <alignment horizontal="center" vertical="center" wrapText="1"/>
    </xf>
    <xf numFmtId="0" fontId="12" fillId="0" borderId="12" xfId="2" applyFont="1" applyFill="1" applyBorder="1" applyAlignment="1" applyProtection="1">
      <alignment horizontal="center" wrapText="1"/>
    </xf>
    <xf numFmtId="164" fontId="11" fillId="0" borderId="1" xfId="2" applyNumberFormat="1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wrapText="1"/>
    </xf>
    <xf numFmtId="0" fontId="2" fillId="0" borderId="4" xfId="2" applyFont="1" applyFill="1" applyBorder="1" applyAlignment="1" applyProtection="1">
      <alignment horizontal="center" vertical="top"/>
    </xf>
    <xf numFmtId="164" fontId="2" fillId="0" borderId="4" xfId="2" applyNumberFormat="1" applyFont="1" applyFill="1" applyBorder="1" applyAlignment="1" applyProtection="1">
      <alignment horizontal="center" vertical="center"/>
    </xf>
    <xf numFmtId="0" fontId="2" fillId="0" borderId="4" xfId="2" applyFont="1" applyFill="1" applyBorder="1" applyAlignment="1" applyProtection="1">
      <alignment horizontal="left" vertical="center" wrapText="1"/>
    </xf>
    <xf numFmtId="49" fontId="4" fillId="0" borderId="11" xfId="2" applyNumberFormat="1" applyFont="1" applyFill="1" applyBorder="1" applyAlignment="1" applyProtection="1">
      <alignment horizontal="center" vertical="center"/>
    </xf>
    <xf numFmtId="49" fontId="4" fillId="0" borderId="14" xfId="2" applyNumberFormat="1" applyFont="1" applyFill="1" applyBorder="1" applyAlignment="1" applyProtection="1">
      <alignment horizontal="center" vertical="center"/>
    </xf>
    <xf numFmtId="49" fontId="4" fillId="0" borderId="2" xfId="2" applyNumberFormat="1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horizontal="center" vertical="center" wrapText="1"/>
    </xf>
    <xf numFmtId="0" fontId="2" fillId="0" borderId="7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/>
    <xf numFmtId="0" fontId="20" fillId="0" borderId="4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/>
    <xf numFmtId="0" fontId="1" fillId="0" borderId="0" xfId="2" applyFont="1" applyFill="1" applyBorder="1" applyAlignment="1" applyProtection="1"/>
    <xf numFmtId="0" fontId="1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 vertical="top"/>
    </xf>
    <xf numFmtId="0" fontId="7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/>
    </xf>
  </cellXfs>
  <cellStyles count="12">
    <cellStyle name="Normal" xfId="1"/>
    <cellStyle name="Normal_f2" xfId="2"/>
    <cellStyle name="Normal_f2 (10)" xfId="3"/>
    <cellStyle name="Normal_f2 (2)" xfId="4"/>
    <cellStyle name="Normal_f2 (3)" xfId="5"/>
    <cellStyle name="Normal_f2 (4)" xfId="6"/>
    <cellStyle name="Normal_f2 (5)" xfId="7"/>
    <cellStyle name="Normal_f2 (6)" xfId="8"/>
    <cellStyle name="Normal_f2 (7)" xfId="9"/>
    <cellStyle name="Normal_f2 (8)" xfId="10"/>
    <cellStyle name="Normal_f2 (9)" xfId="1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6"/>
  <sheetViews>
    <sheetView defaultGridColor="0" topLeftCell="A4" colorId="9" workbookViewId="0">
      <selection activeCell="N28" sqref="N28"/>
    </sheetView>
  </sheetViews>
  <sheetFormatPr defaultRowHeight="12.75" customHeight="1"/>
  <cols>
    <col min="1" max="4" width="2" style="1" customWidth="1"/>
    <col min="5" max="5" width="2.140625" style="1" customWidth="1"/>
    <col min="6" max="6" width="3.5703125" style="15" customWidth="1"/>
    <col min="7" max="7" width="34.28515625" style="1" customWidth="1"/>
    <col min="8" max="8" width="4.7109375" style="1" customWidth="1"/>
    <col min="9" max="9" width="13.42578125" style="1" customWidth="1"/>
    <col min="10" max="10" width="14.140625" style="1" customWidth="1"/>
    <col min="11" max="11" width="13.7109375" style="1" customWidth="1"/>
    <col min="12" max="12" width="13.42578125" style="1" customWidth="1"/>
    <col min="13" max="13" width="10.85546875" style="1" customWidth="1"/>
    <col min="14" max="14" width="34.42578125" style="1" customWidth="1"/>
    <col min="15" max="16384" width="9.140625" style="1"/>
  </cols>
  <sheetData>
    <row r="1" spans="1:13" ht="15" customHeight="1">
      <c r="G1" s="3"/>
      <c r="H1" s="16"/>
      <c r="I1" s="17"/>
      <c r="J1" s="18" t="s">
        <v>0</v>
      </c>
      <c r="K1" s="18"/>
      <c r="L1" s="18"/>
    </row>
    <row r="2" spans="1:13" ht="14.25" customHeight="1">
      <c r="H2" s="16"/>
      <c r="I2" s="19"/>
      <c r="J2" s="18" t="s">
        <v>1</v>
      </c>
      <c r="K2" s="18"/>
      <c r="L2" s="18"/>
    </row>
    <row r="3" spans="1:13" ht="13.5" customHeight="1">
      <c r="H3" s="20"/>
      <c r="I3" s="16"/>
      <c r="J3" s="18" t="s">
        <v>2</v>
      </c>
      <c r="K3" s="18"/>
      <c r="L3" s="18"/>
    </row>
    <row r="4" spans="1:13" ht="14.25" customHeight="1">
      <c r="G4" s="21" t="s">
        <v>3</v>
      </c>
      <c r="H4" s="16"/>
      <c r="I4" s="19"/>
      <c r="J4" s="18" t="s">
        <v>4</v>
      </c>
      <c r="K4" s="18"/>
      <c r="L4" s="18"/>
    </row>
    <row r="5" spans="1:13" ht="12" customHeight="1">
      <c r="H5" s="16"/>
      <c r="I5" s="19"/>
      <c r="J5" s="18" t="s">
        <v>5</v>
      </c>
      <c r="K5" s="18"/>
      <c r="L5" s="18"/>
      <c r="M5" s="18"/>
    </row>
    <row r="6" spans="1:13" ht="40.5" customHeight="1">
      <c r="G6" s="15"/>
      <c r="H6" s="22" t="s">
        <v>6</v>
      </c>
      <c r="I6" s="22"/>
      <c r="J6" s="4"/>
      <c r="K6" s="4"/>
      <c r="L6" s="5"/>
    </row>
    <row r="7" spans="1:13" ht="18.75" customHeight="1">
      <c r="A7" s="868" t="s">
        <v>7</v>
      </c>
      <c r="B7" s="869"/>
      <c r="C7" s="869"/>
      <c r="D7" s="869"/>
      <c r="E7" s="869"/>
      <c r="F7" s="870"/>
      <c r="G7" s="869"/>
      <c r="H7" s="869"/>
      <c r="I7" s="869"/>
      <c r="J7" s="869"/>
      <c r="K7" s="869"/>
      <c r="L7" s="869"/>
    </row>
    <row r="8" spans="1:13" ht="14.25" customHeight="1">
      <c r="A8" s="23"/>
      <c r="B8" s="6"/>
      <c r="C8" s="6"/>
      <c r="D8" s="6"/>
      <c r="E8" s="6"/>
      <c r="F8" s="24"/>
      <c r="G8" s="871" t="s">
        <v>8</v>
      </c>
      <c r="H8" s="871"/>
      <c r="I8" s="871"/>
      <c r="J8" s="871"/>
      <c r="K8" s="871"/>
      <c r="L8" s="6"/>
    </row>
    <row r="9" spans="1:13" ht="16.5" customHeight="1">
      <c r="A9" s="866" t="s">
        <v>9</v>
      </c>
      <c r="B9" s="866"/>
      <c r="C9" s="866"/>
      <c r="D9" s="866"/>
      <c r="E9" s="866"/>
      <c r="F9" s="866"/>
      <c r="G9" s="866"/>
      <c r="H9" s="866"/>
      <c r="I9" s="866"/>
      <c r="J9" s="866"/>
      <c r="K9" s="866"/>
      <c r="L9" s="866"/>
    </row>
    <row r="10" spans="1:13" ht="15.75" customHeight="1">
      <c r="G10" s="872" t="s">
        <v>10</v>
      </c>
      <c r="H10" s="872"/>
      <c r="I10" s="872"/>
      <c r="J10" s="872"/>
      <c r="K10" s="872"/>
    </row>
    <row r="11" spans="1:13" ht="12" customHeight="1">
      <c r="G11" s="865" t="s">
        <v>11</v>
      </c>
      <c r="H11" s="865"/>
      <c r="I11" s="865"/>
      <c r="J11" s="865"/>
      <c r="K11" s="865"/>
    </row>
    <row r="12" spans="1:13" ht="9" customHeight="1"/>
    <row r="13" spans="1:13" ht="12" customHeight="1">
      <c r="B13" s="866" t="s">
        <v>12</v>
      </c>
      <c r="C13" s="866"/>
      <c r="D13" s="866"/>
      <c r="E13" s="866"/>
      <c r="F13" s="866"/>
      <c r="G13" s="866"/>
      <c r="H13" s="866"/>
      <c r="I13" s="866"/>
      <c r="J13" s="866"/>
      <c r="K13" s="866"/>
      <c r="L13" s="866"/>
    </row>
    <row r="14" spans="1:13" ht="12" customHeight="1">
      <c r="K14" s="15"/>
      <c r="L14" s="15"/>
    </row>
    <row r="15" spans="1:13" ht="12.75" customHeight="1">
      <c r="G15" s="867" t="s">
        <v>13</v>
      </c>
      <c r="H15" s="867"/>
      <c r="I15" s="867"/>
      <c r="J15" s="867"/>
      <c r="K15" s="867"/>
    </row>
    <row r="16" spans="1:13" ht="11.25" customHeight="1">
      <c r="G16" s="853" t="s">
        <v>240</v>
      </c>
      <c r="H16" s="853"/>
      <c r="I16" s="853"/>
      <c r="J16" s="853"/>
      <c r="K16" s="853"/>
    </row>
    <row r="17" spans="1:13" ht="15" customHeight="1">
      <c r="B17" s="19"/>
      <c r="C17" s="19"/>
      <c r="D17" s="19"/>
      <c r="E17" s="860" t="s">
        <v>14</v>
      </c>
      <c r="F17" s="860"/>
      <c r="G17" s="860"/>
      <c r="H17" s="860"/>
      <c r="I17" s="860"/>
      <c r="J17" s="860"/>
      <c r="K17" s="860"/>
      <c r="L17" s="19"/>
    </row>
    <row r="18" spans="1:13" ht="12" customHeight="1">
      <c r="A18" s="861" t="s">
        <v>15</v>
      </c>
      <c r="B18" s="861"/>
      <c r="C18" s="861"/>
      <c r="D18" s="861"/>
      <c r="E18" s="861"/>
      <c r="F18" s="861"/>
      <c r="G18" s="861"/>
      <c r="H18" s="861"/>
      <c r="I18" s="861"/>
      <c r="J18" s="861"/>
      <c r="K18" s="861"/>
      <c r="L18" s="861"/>
    </row>
    <row r="19" spans="1:13" ht="12" customHeight="1">
      <c r="J19" s="26"/>
      <c r="K19" s="7"/>
      <c r="L19" s="27" t="s">
        <v>16</v>
      </c>
    </row>
    <row r="20" spans="1:13" ht="11.25" customHeight="1">
      <c r="J20" s="28" t="s">
        <v>17</v>
      </c>
      <c r="K20" s="20"/>
      <c r="L20" s="29">
        <v>85</v>
      </c>
    </row>
    <row r="21" spans="1:13" ht="12" customHeight="1">
      <c r="E21" s="18"/>
      <c r="F21" s="22"/>
      <c r="I21" s="8"/>
      <c r="J21" s="8"/>
      <c r="K21" s="30" t="s">
        <v>18</v>
      </c>
      <c r="L21" s="29"/>
    </row>
    <row r="22" spans="1:13" ht="12.75" customHeight="1">
      <c r="C22" s="862"/>
      <c r="D22" s="863"/>
      <c r="E22" s="863"/>
      <c r="F22" s="864"/>
      <c r="G22" s="863"/>
      <c r="H22" s="863"/>
      <c r="I22" s="863"/>
      <c r="K22" s="30" t="s">
        <v>19</v>
      </c>
      <c r="L22" s="29" t="s">
        <v>20</v>
      </c>
    </row>
    <row r="23" spans="1:13" ht="12" customHeight="1">
      <c r="G23" s="22"/>
      <c r="H23" s="32"/>
      <c r="J23" s="33" t="s">
        <v>21</v>
      </c>
      <c r="K23" s="34"/>
      <c r="L23" s="29" t="s">
        <v>22</v>
      </c>
    </row>
    <row r="24" spans="1:13" ht="12.75" customHeight="1">
      <c r="G24" s="35" t="s">
        <v>23</v>
      </c>
      <c r="H24" s="36"/>
      <c r="I24" s="37"/>
      <c r="J24" s="38"/>
      <c r="K24" s="39"/>
      <c r="L24" s="29" t="s">
        <v>24</v>
      </c>
    </row>
    <row r="25" spans="1:13" ht="13.5" customHeight="1">
      <c r="A25" s="18" t="s">
        <v>25</v>
      </c>
      <c r="G25" s="859" t="s">
        <v>26</v>
      </c>
      <c r="H25" s="859"/>
      <c r="I25" s="40" t="s">
        <v>27</v>
      </c>
      <c r="J25" s="41" t="s">
        <v>22</v>
      </c>
      <c r="K25" s="29" t="s">
        <v>22</v>
      </c>
      <c r="L25" s="29" t="s">
        <v>28</v>
      </c>
    </row>
    <row r="26" spans="1:13" ht="41.25" customHeight="1">
      <c r="A26" s="855" t="s">
        <v>29</v>
      </c>
      <c r="B26" s="855"/>
      <c r="C26" s="855"/>
      <c r="D26" s="855"/>
      <c r="E26" s="855"/>
      <c r="F26" s="855"/>
      <c r="G26" s="855"/>
      <c r="H26" s="855"/>
      <c r="I26" s="42"/>
      <c r="J26" s="42"/>
      <c r="K26" s="43"/>
      <c r="L26" s="44" t="s">
        <v>30</v>
      </c>
    </row>
    <row r="27" spans="1:13" ht="24" customHeight="1">
      <c r="A27" s="838" t="s">
        <v>31</v>
      </c>
      <c r="B27" s="839"/>
      <c r="C27" s="839"/>
      <c r="D27" s="839"/>
      <c r="E27" s="839"/>
      <c r="F27" s="839"/>
      <c r="G27" s="842" t="s">
        <v>32</v>
      </c>
      <c r="H27" s="844" t="s">
        <v>33</v>
      </c>
      <c r="I27" s="846" t="s">
        <v>34</v>
      </c>
      <c r="J27" s="847"/>
      <c r="K27" s="848" t="s">
        <v>35</v>
      </c>
      <c r="L27" s="850" t="s">
        <v>36</v>
      </c>
    </row>
    <row r="28" spans="1:13" ht="46.5" customHeight="1">
      <c r="A28" s="840"/>
      <c r="B28" s="841"/>
      <c r="C28" s="841"/>
      <c r="D28" s="841"/>
      <c r="E28" s="841"/>
      <c r="F28" s="841"/>
      <c r="G28" s="843"/>
      <c r="H28" s="845"/>
      <c r="I28" s="45" t="s">
        <v>37</v>
      </c>
      <c r="J28" s="46" t="s">
        <v>38</v>
      </c>
      <c r="K28" s="849"/>
      <c r="L28" s="851"/>
    </row>
    <row r="29" spans="1:13" ht="11.25" customHeight="1">
      <c r="A29" s="856" t="s">
        <v>39</v>
      </c>
      <c r="B29" s="857"/>
      <c r="C29" s="857"/>
      <c r="D29" s="857"/>
      <c r="E29" s="857"/>
      <c r="F29" s="858"/>
      <c r="G29" s="47">
        <v>2</v>
      </c>
      <c r="H29" s="48">
        <v>3</v>
      </c>
      <c r="I29" s="49" t="s">
        <v>40</v>
      </c>
      <c r="J29" s="50" t="s">
        <v>41</v>
      </c>
      <c r="K29" s="51">
        <v>6</v>
      </c>
      <c r="L29" s="51">
        <v>7</v>
      </c>
    </row>
    <row r="30" spans="1:13" s="9" customFormat="1" ht="14.25" customHeight="1">
      <c r="A30" s="52">
        <v>2</v>
      </c>
      <c r="B30" s="52"/>
      <c r="C30" s="53"/>
      <c r="D30" s="54"/>
      <c r="E30" s="52"/>
      <c r="F30" s="55"/>
      <c r="G30" s="54" t="s">
        <v>42</v>
      </c>
      <c r="H30" s="47">
        <v>1</v>
      </c>
      <c r="I30" s="56">
        <f>SUM(I31+I42+I61+I82+I89+I109+I131+I150+I160)</f>
        <v>166300</v>
      </c>
      <c r="J30" s="56">
        <f>SUM(J31+J42+J61+J82+J89+J109+J131+J150+J160)</f>
        <v>166300</v>
      </c>
      <c r="K30" s="57">
        <f>SUM(K31+K42+K61+K82+K89+K109+K131+K150+K160)</f>
        <v>146413.28000000003</v>
      </c>
      <c r="L30" s="56">
        <f>SUM(L31+L42+L61+L82+L89+L109+L131+L150+L160)</f>
        <v>146413.28000000003</v>
      </c>
    </row>
    <row r="31" spans="1:13" ht="16.5" customHeight="1">
      <c r="A31" s="52">
        <v>2</v>
      </c>
      <c r="B31" s="58">
        <v>1</v>
      </c>
      <c r="C31" s="59"/>
      <c r="D31" s="60"/>
      <c r="E31" s="61"/>
      <c r="F31" s="62"/>
      <c r="G31" s="63" t="s">
        <v>43</v>
      </c>
      <c r="H31" s="47">
        <v>2</v>
      </c>
      <c r="I31" s="56">
        <f>SUM(I32+I38)</f>
        <v>123900</v>
      </c>
      <c r="J31" s="56">
        <f>SUM(J32+J38)</f>
        <v>123900</v>
      </c>
      <c r="K31" s="64">
        <f>SUM(K32+K38)</f>
        <v>104187.44</v>
      </c>
      <c r="L31" s="65">
        <f>SUM(L32+L38)</f>
        <v>104187.44</v>
      </c>
    </row>
    <row r="32" spans="1:13" ht="14.25" customHeight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44</v>
      </c>
      <c r="H32" s="47">
        <v>3</v>
      </c>
      <c r="I32" s="56">
        <f>SUM(I33)</f>
        <v>121900</v>
      </c>
      <c r="J32" s="56">
        <f>SUM(J33)</f>
        <v>121900</v>
      </c>
      <c r="K32" s="57">
        <f>SUM(K33)</f>
        <v>102649.2</v>
      </c>
      <c r="L32" s="56">
        <f>SUM(L33)</f>
        <v>102649.2</v>
      </c>
      <c r="M32" s="10"/>
    </row>
    <row r="33" spans="1:15" ht="13.5" customHeight="1">
      <c r="A33" s="70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44</v>
      </c>
      <c r="H33" s="47">
        <v>4</v>
      </c>
      <c r="I33" s="56">
        <f>SUM(I34+I36)</f>
        <v>121900</v>
      </c>
      <c r="J33" s="56">
        <f t="shared" ref="J33:L34" si="0">SUM(J34)</f>
        <v>121900</v>
      </c>
      <c r="K33" s="56">
        <f t="shared" si="0"/>
        <v>102649.2</v>
      </c>
      <c r="L33" s="56">
        <f t="shared" si="0"/>
        <v>102649.2</v>
      </c>
      <c r="M33" s="10"/>
      <c r="N33" s="10"/>
    </row>
    <row r="34" spans="1:15" ht="14.25" customHeight="1">
      <c r="A34" s="70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45</v>
      </c>
      <c r="H34" s="47">
        <v>5</v>
      </c>
      <c r="I34" s="57">
        <f>SUM(I35)</f>
        <v>121900</v>
      </c>
      <c r="J34" s="57">
        <f t="shared" si="0"/>
        <v>121900</v>
      </c>
      <c r="K34" s="57">
        <f t="shared" si="0"/>
        <v>102649.2</v>
      </c>
      <c r="L34" s="57">
        <f t="shared" si="0"/>
        <v>102649.2</v>
      </c>
      <c r="M34" s="10"/>
      <c r="N34" s="10"/>
    </row>
    <row r="35" spans="1:15" ht="14.25" customHeight="1">
      <c r="A35" s="70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45</v>
      </c>
      <c r="H35" s="47">
        <v>6</v>
      </c>
      <c r="I35" s="71">
        <v>121900</v>
      </c>
      <c r="J35" s="72">
        <v>121900</v>
      </c>
      <c r="K35" s="72">
        <v>102649.2</v>
      </c>
      <c r="L35" s="72">
        <v>102649.2</v>
      </c>
      <c r="M35" s="10"/>
      <c r="N35" s="10"/>
    </row>
    <row r="36" spans="1:15" ht="12.75" customHeight="1">
      <c r="A36" s="70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46</v>
      </c>
      <c r="H36" s="47">
        <v>7</v>
      </c>
      <c r="I36" s="57">
        <f>I37</f>
        <v>0</v>
      </c>
      <c r="J36" s="57">
        <f>J37</f>
        <v>0</v>
      </c>
      <c r="K36" s="57">
        <f>K37</f>
        <v>0</v>
      </c>
      <c r="L36" s="57">
        <f>L37</f>
        <v>0</v>
      </c>
      <c r="M36" s="10"/>
      <c r="N36" s="10"/>
    </row>
    <row r="37" spans="1:15" ht="12.75" customHeight="1">
      <c r="A37" s="70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46</v>
      </c>
      <c r="H37" s="47">
        <v>8</v>
      </c>
      <c r="I37" s="72"/>
      <c r="J37" s="73"/>
      <c r="K37" s="72"/>
      <c r="L37" s="73"/>
      <c r="M37" s="10"/>
      <c r="N37" s="10"/>
    </row>
    <row r="38" spans="1:15" ht="13.5" customHeight="1">
      <c r="A38" s="70">
        <v>2</v>
      </c>
      <c r="B38" s="66">
        <v>1</v>
      </c>
      <c r="C38" s="67">
        <v>2</v>
      </c>
      <c r="D38" s="68"/>
      <c r="E38" s="66"/>
      <c r="F38" s="69"/>
      <c r="G38" s="68" t="s">
        <v>47</v>
      </c>
      <c r="H38" s="47">
        <v>9</v>
      </c>
      <c r="I38" s="57">
        <f t="shared" ref="I38:L40" si="1">I39</f>
        <v>2000</v>
      </c>
      <c r="J38" s="56">
        <f t="shared" si="1"/>
        <v>2000</v>
      </c>
      <c r="K38" s="57">
        <f t="shared" si="1"/>
        <v>1538.24</v>
      </c>
      <c r="L38" s="56">
        <f t="shared" si="1"/>
        <v>1538.24</v>
      </c>
      <c r="M38" s="10"/>
      <c r="N38" s="10"/>
    </row>
    <row r="39" spans="1:15" ht="15.75" customHeight="1">
      <c r="A39" s="70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47</v>
      </c>
      <c r="H39" s="47">
        <v>10</v>
      </c>
      <c r="I39" s="57">
        <f t="shared" si="1"/>
        <v>2000</v>
      </c>
      <c r="J39" s="56">
        <f t="shared" si="1"/>
        <v>2000</v>
      </c>
      <c r="K39" s="56">
        <f t="shared" si="1"/>
        <v>1538.24</v>
      </c>
      <c r="L39" s="56">
        <f t="shared" si="1"/>
        <v>1538.24</v>
      </c>
      <c r="M39" s="10"/>
    </row>
    <row r="40" spans="1:15" ht="13.5" customHeight="1">
      <c r="A40" s="70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47</v>
      </c>
      <c r="H40" s="47">
        <v>11</v>
      </c>
      <c r="I40" s="56">
        <f t="shared" si="1"/>
        <v>2000</v>
      </c>
      <c r="J40" s="56">
        <f t="shared" si="1"/>
        <v>2000</v>
      </c>
      <c r="K40" s="56">
        <f t="shared" si="1"/>
        <v>1538.24</v>
      </c>
      <c r="L40" s="56">
        <f t="shared" si="1"/>
        <v>1538.24</v>
      </c>
      <c r="M40" s="10"/>
      <c r="N40" s="10"/>
    </row>
    <row r="41" spans="1:15" ht="14.25" customHeight="1">
      <c r="A41" s="70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47</v>
      </c>
      <c r="H41" s="47">
        <v>12</v>
      </c>
      <c r="I41" s="73">
        <v>2000</v>
      </c>
      <c r="J41" s="72">
        <v>2000</v>
      </c>
      <c r="K41" s="72">
        <v>1538.24</v>
      </c>
      <c r="L41" s="72">
        <v>1538.24</v>
      </c>
      <c r="M41" s="10"/>
      <c r="N41" s="10"/>
    </row>
    <row r="42" spans="1:15" ht="26.25" customHeight="1">
      <c r="A42" s="74">
        <v>2</v>
      </c>
      <c r="B42" s="75">
        <v>2</v>
      </c>
      <c r="C42" s="59"/>
      <c r="D42" s="60"/>
      <c r="E42" s="61"/>
      <c r="F42" s="62"/>
      <c r="G42" s="63" t="s">
        <v>48</v>
      </c>
      <c r="H42" s="47">
        <v>13</v>
      </c>
      <c r="I42" s="76">
        <f t="shared" ref="I42:L44" si="2">I43</f>
        <v>42000</v>
      </c>
      <c r="J42" s="77">
        <f t="shared" si="2"/>
        <v>42000</v>
      </c>
      <c r="K42" s="76">
        <f t="shared" si="2"/>
        <v>41878.699999999997</v>
      </c>
      <c r="L42" s="76">
        <f t="shared" si="2"/>
        <v>41878.699999999997</v>
      </c>
    </row>
    <row r="43" spans="1:15" ht="27" customHeight="1">
      <c r="A43" s="70">
        <v>2</v>
      </c>
      <c r="B43" s="66">
        <v>2</v>
      </c>
      <c r="C43" s="67">
        <v>1</v>
      </c>
      <c r="D43" s="68"/>
      <c r="E43" s="66"/>
      <c r="F43" s="69"/>
      <c r="G43" s="60" t="s">
        <v>48</v>
      </c>
      <c r="H43" s="47">
        <v>14</v>
      </c>
      <c r="I43" s="56">
        <f t="shared" si="2"/>
        <v>42000</v>
      </c>
      <c r="J43" s="57">
        <f t="shared" si="2"/>
        <v>42000</v>
      </c>
      <c r="K43" s="56">
        <f t="shared" si="2"/>
        <v>41878.699999999997</v>
      </c>
      <c r="L43" s="57">
        <f t="shared" si="2"/>
        <v>41878.699999999997</v>
      </c>
      <c r="M43" s="10"/>
      <c r="O43" s="10"/>
    </row>
    <row r="44" spans="1:15" ht="15.75" customHeight="1">
      <c r="A44" s="70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48</v>
      </c>
      <c r="H44" s="47">
        <v>15</v>
      </c>
      <c r="I44" s="56">
        <f t="shared" si="2"/>
        <v>42000</v>
      </c>
      <c r="J44" s="57">
        <f t="shared" si="2"/>
        <v>42000</v>
      </c>
      <c r="K44" s="65">
        <f t="shared" si="2"/>
        <v>41878.699999999997</v>
      </c>
      <c r="L44" s="65">
        <f t="shared" si="2"/>
        <v>41878.699999999997</v>
      </c>
      <c r="M44" s="10"/>
      <c r="N44" s="10"/>
    </row>
    <row r="45" spans="1:15" ht="24.75" customHeight="1">
      <c r="A45" s="78">
        <v>2</v>
      </c>
      <c r="B45" s="79">
        <v>2</v>
      </c>
      <c r="C45" s="80">
        <v>1</v>
      </c>
      <c r="D45" s="81">
        <v>1</v>
      </c>
      <c r="E45" s="79">
        <v>1</v>
      </c>
      <c r="F45" s="82"/>
      <c r="G45" s="60" t="s">
        <v>48</v>
      </c>
      <c r="H45" s="47">
        <v>16</v>
      </c>
      <c r="I45" s="83">
        <f>SUM(I46:I60)</f>
        <v>42000</v>
      </c>
      <c r="J45" s="83">
        <f>SUM(J46:J60)</f>
        <v>42000</v>
      </c>
      <c r="K45" s="84">
        <f>SUM(K46:K60)</f>
        <v>41878.699999999997</v>
      </c>
      <c r="L45" s="84">
        <f>SUM(L46:L60)</f>
        <v>41878.699999999997</v>
      </c>
      <c r="M45" s="10"/>
      <c r="N45" s="10"/>
    </row>
    <row r="46" spans="1:15" ht="15.75" customHeight="1">
      <c r="A46" s="70">
        <v>2</v>
      </c>
      <c r="B46" s="66">
        <v>2</v>
      </c>
      <c r="C46" s="67">
        <v>1</v>
      </c>
      <c r="D46" s="68">
        <v>1</v>
      </c>
      <c r="E46" s="66">
        <v>1</v>
      </c>
      <c r="F46" s="85">
        <v>1</v>
      </c>
      <c r="G46" s="68" t="s">
        <v>49</v>
      </c>
      <c r="H46" s="47">
        <v>17</v>
      </c>
      <c r="I46" s="72"/>
      <c r="J46" s="72"/>
      <c r="K46" s="72"/>
      <c r="L46" s="72"/>
      <c r="M46" s="10"/>
      <c r="N46" s="10"/>
    </row>
    <row r="47" spans="1:15" ht="26.25" customHeight="1">
      <c r="A47" s="70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50</v>
      </c>
      <c r="H47" s="47">
        <v>18</v>
      </c>
      <c r="I47" s="72"/>
      <c r="J47" s="72"/>
      <c r="K47" s="72"/>
      <c r="L47" s="72"/>
      <c r="M47" s="10"/>
      <c r="N47" s="10"/>
    </row>
    <row r="48" spans="1:15" ht="26.25" customHeight="1">
      <c r="A48" s="70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51</v>
      </c>
      <c r="H48" s="47">
        <v>19</v>
      </c>
      <c r="I48" s="72">
        <v>200</v>
      </c>
      <c r="J48" s="72">
        <v>200</v>
      </c>
      <c r="K48" s="72">
        <v>196.73</v>
      </c>
      <c r="L48" s="72">
        <v>196.73</v>
      </c>
      <c r="M48" s="10"/>
      <c r="N48" s="10"/>
    </row>
    <row r="49" spans="1:15" ht="27" customHeight="1">
      <c r="A49" s="70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52</v>
      </c>
      <c r="H49" s="47">
        <v>20</v>
      </c>
      <c r="I49" s="72">
        <v>10600</v>
      </c>
      <c r="J49" s="72">
        <v>10600</v>
      </c>
      <c r="K49" s="72">
        <v>10551.02</v>
      </c>
      <c r="L49" s="72">
        <v>10551.02</v>
      </c>
      <c r="M49" s="10"/>
      <c r="N49" s="10"/>
    </row>
    <row r="50" spans="1:15" ht="26.25" customHeight="1">
      <c r="A50" s="86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53</v>
      </c>
      <c r="H50" s="47">
        <v>21</v>
      </c>
      <c r="I50" s="72"/>
      <c r="J50" s="72"/>
      <c r="K50" s="72"/>
      <c r="L50" s="72"/>
      <c r="M50" s="10"/>
      <c r="N50" s="10"/>
    </row>
    <row r="51" spans="1:15" ht="12" customHeight="1">
      <c r="A51" s="70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54</v>
      </c>
      <c r="H51" s="47">
        <v>22</v>
      </c>
      <c r="I51" s="73"/>
      <c r="J51" s="72"/>
      <c r="K51" s="72"/>
      <c r="L51" s="72"/>
      <c r="M51" s="10"/>
      <c r="N51" s="10"/>
    </row>
    <row r="52" spans="1:15" ht="15.75" customHeight="1">
      <c r="A52" s="78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55</v>
      </c>
      <c r="H52" s="47">
        <v>23</v>
      </c>
      <c r="I52" s="91"/>
      <c r="J52" s="72"/>
      <c r="K52" s="72"/>
      <c r="L52" s="72"/>
      <c r="M52" s="10"/>
      <c r="N52" s="10"/>
    </row>
    <row r="53" spans="1:15" ht="25.5" customHeight="1">
      <c r="A53" s="70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2" t="s">
        <v>56</v>
      </c>
      <c r="H53" s="47">
        <v>24</v>
      </c>
      <c r="I53" s="73"/>
      <c r="J53" s="73"/>
      <c r="K53" s="73"/>
      <c r="L53" s="73"/>
      <c r="M53" s="10"/>
      <c r="N53" s="10"/>
    </row>
    <row r="54" spans="1:15" ht="27.75" customHeight="1">
      <c r="A54" s="70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57</v>
      </c>
      <c r="H54" s="47">
        <v>25</v>
      </c>
      <c r="I54" s="73"/>
      <c r="J54" s="72"/>
      <c r="K54" s="72"/>
      <c r="L54" s="72"/>
      <c r="M54" s="10"/>
      <c r="N54" s="10"/>
    </row>
    <row r="55" spans="1:15" ht="15.75" customHeight="1">
      <c r="A55" s="70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58</v>
      </c>
      <c r="H55" s="47">
        <v>26</v>
      </c>
      <c r="I55" s="73">
        <v>400</v>
      </c>
      <c r="J55" s="72">
        <v>400</v>
      </c>
      <c r="K55" s="72">
        <v>330.95</v>
      </c>
      <c r="L55" s="72">
        <v>330.95</v>
      </c>
      <c r="M55" s="10"/>
      <c r="N55" s="10"/>
    </row>
    <row r="56" spans="1:15" ht="27.75" customHeight="1">
      <c r="A56" s="70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59</v>
      </c>
      <c r="H56" s="47">
        <v>27</v>
      </c>
      <c r="I56" s="73"/>
      <c r="J56" s="73"/>
      <c r="K56" s="73"/>
      <c r="L56" s="73"/>
      <c r="M56" s="10"/>
      <c r="N56" s="10"/>
    </row>
    <row r="57" spans="1:15" ht="14.25" customHeight="1">
      <c r="A57" s="70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60</v>
      </c>
      <c r="H57" s="47">
        <v>28</v>
      </c>
      <c r="I57" s="73">
        <v>26500</v>
      </c>
      <c r="J57" s="72">
        <v>26500</v>
      </c>
      <c r="K57" s="72">
        <v>26500</v>
      </c>
      <c r="L57" s="72">
        <v>26500</v>
      </c>
      <c r="M57" s="10"/>
      <c r="N57" s="10"/>
    </row>
    <row r="58" spans="1:15" ht="27.75" customHeight="1">
      <c r="A58" s="70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61</v>
      </c>
      <c r="H58" s="47">
        <v>29</v>
      </c>
      <c r="I58" s="73"/>
      <c r="J58" s="72"/>
      <c r="K58" s="72"/>
      <c r="L58" s="72"/>
      <c r="M58" s="10"/>
      <c r="N58" s="10"/>
    </row>
    <row r="59" spans="1:15" ht="12" customHeight="1">
      <c r="A59" s="70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62</v>
      </c>
      <c r="H59" s="47">
        <v>30</v>
      </c>
      <c r="I59" s="73"/>
      <c r="J59" s="72"/>
      <c r="K59" s="72"/>
      <c r="L59" s="72"/>
      <c r="M59" s="10"/>
      <c r="N59" s="10"/>
    </row>
    <row r="60" spans="1:15" ht="15" customHeight="1">
      <c r="A60" s="70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63</v>
      </c>
      <c r="H60" s="47">
        <v>31</v>
      </c>
      <c r="I60" s="73">
        <v>4300</v>
      </c>
      <c r="J60" s="72">
        <v>4300</v>
      </c>
      <c r="K60" s="72">
        <v>4300</v>
      </c>
      <c r="L60" s="72">
        <v>4300</v>
      </c>
      <c r="M60" s="10"/>
      <c r="N60" s="10"/>
    </row>
    <row r="61" spans="1:15" ht="14.25" customHeight="1">
      <c r="A61" s="93">
        <v>2</v>
      </c>
      <c r="B61" s="94">
        <v>3</v>
      </c>
      <c r="C61" s="58"/>
      <c r="D61" s="59"/>
      <c r="E61" s="59"/>
      <c r="F61" s="62"/>
      <c r="G61" s="95" t="s">
        <v>64</v>
      </c>
      <c r="H61" s="47">
        <v>32</v>
      </c>
      <c r="I61" s="76">
        <f>I62</f>
        <v>0</v>
      </c>
      <c r="J61" s="76">
        <f>J62</f>
        <v>0</v>
      </c>
      <c r="K61" s="76">
        <f>K62</f>
        <v>0</v>
      </c>
      <c r="L61" s="76">
        <f>L62</f>
        <v>0</v>
      </c>
    </row>
    <row r="62" spans="1:15" ht="13.5" customHeight="1">
      <c r="A62" s="70">
        <v>2</v>
      </c>
      <c r="B62" s="66">
        <v>3</v>
      </c>
      <c r="C62" s="67">
        <v>1</v>
      </c>
      <c r="D62" s="67"/>
      <c r="E62" s="67"/>
      <c r="F62" s="69"/>
      <c r="G62" s="68" t="s">
        <v>65</v>
      </c>
      <c r="H62" s="47">
        <v>33</v>
      </c>
      <c r="I62" s="56">
        <f>SUM(I63+I68+I73)</f>
        <v>0</v>
      </c>
      <c r="J62" s="96">
        <f>SUM(J63+J68+J73)</f>
        <v>0</v>
      </c>
      <c r="K62" s="57">
        <f>SUM(K63+K68+K73)</f>
        <v>0</v>
      </c>
      <c r="L62" s="56">
        <f>SUM(L63+L68+L73)</f>
        <v>0</v>
      </c>
      <c r="M62" s="10"/>
      <c r="O62" s="10"/>
    </row>
    <row r="63" spans="1:15" ht="15" customHeight="1">
      <c r="A63" s="70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66</v>
      </c>
      <c r="H63" s="47">
        <v>34</v>
      </c>
      <c r="I63" s="56">
        <f>I64</f>
        <v>0</v>
      </c>
      <c r="J63" s="96">
        <f>J64</f>
        <v>0</v>
      </c>
      <c r="K63" s="57">
        <f>K64</f>
        <v>0</v>
      </c>
      <c r="L63" s="56">
        <f>L64</f>
        <v>0</v>
      </c>
      <c r="M63" s="10"/>
      <c r="N63" s="10"/>
    </row>
    <row r="64" spans="1:15" ht="13.5" customHeight="1">
      <c r="A64" s="70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66</v>
      </c>
      <c r="H64" s="47">
        <v>35</v>
      </c>
      <c r="I64" s="56">
        <f>SUM(I65:I67)</f>
        <v>0</v>
      </c>
      <c r="J64" s="96">
        <f>SUM(J65:J67)</f>
        <v>0</v>
      </c>
      <c r="K64" s="57">
        <f>SUM(K65:K67)</f>
        <v>0</v>
      </c>
      <c r="L64" s="56">
        <f>SUM(L65:L67)</f>
        <v>0</v>
      </c>
      <c r="M64" s="10"/>
      <c r="N64" s="10"/>
    </row>
    <row r="65" spans="1:14" s="97" customFormat="1" ht="25.5" customHeight="1">
      <c r="A65" s="70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67</v>
      </c>
      <c r="H65" s="47">
        <v>36</v>
      </c>
      <c r="I65" s="73"/>
      <c r="J65" s="73"/>
      <c r="K65" s="73"/>
      <c r="L65" s="73"/>
      <c r="M65" s="10"/>
      <c r="N65" s="10"/>
    </row>
    <row r="66" spans="1:14" ht="19.5" customHeight="1">
      <c r="A66" s="70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68</v>
      </c>
      <c r="H66" s="47">
        <v>37</v>
      </c>
      <c r="I66" s="71"/>
      <c r="J66" s="71"/>
      <c r="K66" s="71"/>
      <c r="L66" s="71"/>
      <c r="M66" s="10"/>
      <c r="N66" s="10"/>
    </row>
    <row r="67" spans="1:14" ht="16.5" customHeight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69</v>
      </c>
      <c r="H67" s="47">
        <v>38</v>
      </c>
      <c r="I67" s="73"/>
      <c r="J67" s="73"/>
      <c r="K67" s="73"/>
      <c r="L67" s="73"/>
      <c r="M67" s="10"/>
      <c r="N67" s="10"/>
    </row>
    <row r="68" spans="1:14" ht="29.25" customHeight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70</v>
      </c>
      <c r="H68" s="47">
        <v>39</v>
      </c>
      <c r="I68" s="76">
        <f>I69</f>
        <v>0</v>
      </c>
      <c r="J68" s="98">
        <f>J69</f>
        <v>0</v>
      </c>
      <c r="K68" s="77">
        <f>K69</f>
        <v>0</v>
      </c>
      <c r="L68" s="77">
        <f>L69</f>
        <v>0</v>
      </c>
      <c r="M68" s="10"/>
      <c r="N68" s="10"/>
    </row>
    <row r="69" spans="1:14" ht="27" customHeight="1">
      <c r="A69" s="79">
        <v>2</v>
      </c>
      <c r="B69" s="80">
        <v>3</v>
      </c>
      <c r="C69" s="80">
        <v>1</v>
      </c>
      <c r="D69" s="80">
        <v>2</v>
      </c>
      <c r="E69" s="80">
        <v>1</v>
      </c>
      <c r="F69" s="82"/>
      <c r="G69" s="60" t="s">
        <v>70</v>
      </c>
      <c r="H69" s="47">
        <v>40</v>
      </c>
      <c r="I69" s="65">
        <f>SUM(I70:I72)</f>
        <v>0</v>
      </c>
      <c r="J69" s="99">
        <f>SUM(J70:J72)</f>
        <v>0</v>
      </c>
      <c r="K69" s="64">
        <f>SUM(K70:K72)</f>
        <v>0</v>
      </c>
      <c r="L69" s="57">
        <f>SUM(L70:L72)</f>
        <v>0</v>
      </c>
      <c r="M69" s="10"/>
      <c r="N69" s="10"/>
    </row>
    <row r="70" spans="1:14" s="97" customFormat="1" ht="27" customHeight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0" t="s">
        <v>67</v>
      </c>
      <c r="H70" s="47">
        <v>41</v>
      </c>
      <c r="I70" s="73"/>
      <c r="J70" s="73"/>
      <c r="K70" s="73"/>
      <c r="L70" s="73"/>
      <c r="M70" s="10"/>
      <c r="N70" s="10"/>
    </row>
    <row r="71" spans="1:14" ht="16.5" customHeight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0" t="s">
        <v>68</v>
      </c>
      <c r="H71" s="47">
        <v>42</v>
      </c>
      <c r="I71" s="73"/>
      <c r="J71" s="73"/>
      <c r="K71" s="73"/>
      <c r="L71" s="73"/>
      <c r="M71" s="10"/>
      <c r="N71" s="10"/>
    </row>
    <row r="72" spans="1:14" ht="15" customHeight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0" t="s">
        <v>69</v>
      </c>
      <c r="H72" s="47">
        <v>43</v>
      </c>
      <c r="I72" s="73"/>
      <c r="J72" s="73"/>
      <c r="K72" s="73"/>
      <c r="L72" s="73"/>
      <c r="M72" s="10"/>
      <c r="N72" s="10"/>
    </row>
    <row r="73" spans="1:14" ht="27.75" customHeight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0" t="s">
        <v>71</v>
      </c>
      <c r="H73" s="47">
        <v>44</v>
      </c>
      <c r="I73" s="56">
        <f>I74</f>
        <v>0</v>
      </c>
      <c r="J73" s="96">
        <f>J74</f>
        <v>0</v>
      </c>
      <c r="K73" s="57">
        <f>K74</f>
        <v>0</v>
      </c>
      <c r="L73" s="57">
        <f>L74</f>
        <v>0</v>
      </c>
      <c r="M73" s="10"/>
      <c r="N73" s="10"/>
    </row>
    <row r="74" spans="1:14" ht="26.25" customHeight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0" t="s">
        <v>72</v>
      </c>
      <c r="H74" s="47">
        <v>45</v>
      </c>
      <c r="I74" s="56">
        <f>SUM(I75:I77)</f>
        <v>0</v>
      </c>
      <c r="J74" s="96">
        <f>SUM(J75:J77)</f>
        <v>0</v>
      </c>
      <c r="K74" s="57">
        <f>SUM(K75:K77)</f>
        <v>0</v>
      </c>
      <c r="L74" s="57">
        <f>SUM(L75:L77)</f>
        <v>0</v>
      </c>
      <c r="M74" s="10"/>
      <c r="N74" s="10"/>
    </row>
    <row r="75" spans="1:14" ht="15" customHeight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6" t="s">
        <v>73</v>
      </c>
      <c r="H75" s="47">
        <v>46</v>
      </c>
      <c r="I75" s="71"/>
      <c r="J75" s="71"/>
      <c r="K75" s="71"/>
      <c r="L75" s="71"/>
      <c r="M75" s="10"/>
      <c r="N75" s="10"/>
    </row>
    <row r="76" spans="1:14" ht="16.5" customHeight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0" t="s">
        <v>74</v>
      </c>
      <c r="H76" s="47">
        <v>47</v>
      </c>
      <c r="I76" s="73"/>
      <c r="J76" s="73"/>
      <c r="K76" s="73"/>
      <c r="L76" s="73"/>
      <c r="M76" s="10"/>
      <c r="N76" s="10"/>
    </row>
    <row r="77" spans="1:14" ht="17.25" customHeight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6" t="s">
        <v>75</v>
      </c>
      <c r="H77" s="47">
        <v>48</v>
      </c>
      <c r="I77" s="71"/>
      <c r="J77" s="71"/>
      <c r="K77" s="71"/>
      <c r="L77" s="71"/>
      <c r="M77" s="10"/>
      <c r="N77" s="10"/>
    </row>
    <row r="78" spans="1:14" ht="12.75" customHeight="1">
      <c r="A78" s="61">
        <v>2</v>
      </c>
      <c r="B78" s="59">
        <v>3</v>
      </c>
      <c r="C78" s="59">
        <v>2</v>
      </c>
      <c r="D78" s="59"/>
      <c r="E78" s="59"/>
      <c r="F78" s="62"/>
      <c r="G78" s="86" t="s">
        <v>76</v>
      </c>
      <c r="H78" s="47">
        <v>49</v>
      </c>
      <c r="I78" s="56">
        <f t="shared" ref="I78:L79" si="3">I79</f>
        <v>0</v>
      </c>
      <c r="J78" s="56">
        <f t="shared" si="3"/>
        <v>0</v>
      </c>
      <c r="K78" s="56">
        <f t="shared" si="3"/>
        <v>0</v>
      </c>
      <c r="L78" s="56">
        <f t="shared" si="3"/>
        <v>0</v>
      </c>
    </row>
    <row r="79" spans="1:14" ht="12" customHeight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6" t="s">
        <v>76</v>
      </c>
      <c r="H79" s="47">
        <v>50</v>
      </c>
      <c r="I79" s="56">
        <f t="shared" si="3"/>
        <v>0</v>
      </c>
      <c r="J79" s="56">
        <f t="shared" si="3"/>
        <v>0</v>
      </c>
      <c r="K79" s="56">
        <f t="shared" si="3"/>
        <v>0</v>
      </c>
      <c r="L79" s="56">
        <f t="shared" si="3"/>
        <v>0</v>
      </c>
    </row>
    <row r="80" spans="1:14" ht="15.75" customHeight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6" t="s">
        <v>76</v>
      </c>
      <c r="H80" s="47">
        <v>51</v>
      </c>
      <c r="I80" s="56">
        <f>SUM(I81)</f>
        <v>0</v>
      </c>
      <c r="J80" s="56">
        <f>SUM(J81)</f>
        <v>0</v>
      </c>
      <c r="K80" s="56">
        <f>SUM(K81)</f>
        <v>0</v>
      </c>
      <c r="L80" s="56">
        <f>SUM(L81)</f>
        <v>0</v>
      </c>
    </row>
    <row r="81" spans="1:12" ht="13.5" customHeight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6" t="s">
        <v>76</v>
      </c>
      <c r="H81" s="47">
        <v>52</v>
      </c>
      <c r="I81" s="73"/>
      <c r="J81" s="73"/>
      <c r="K81" s="73"/>
      <c r="L81" s="73"/>
    </row>
    <row r="82" spans="1:12" ht="16.5" customHeight="1">
      <c r="A82" s="52">
        <v>2</v>
      </c>
      <c r="B82" s="53">
        <v>4</v>
      </c>
      <c r="C82" s="53"/>
      <c r="D82" s="53"/>
      <c r="E82" s="53"/>
      <c r="F82" s="55"/>
      <c r="G82" s="100" t="s">
        <v>77</v>
      </c>
      <c r="H82" s="47">
        <v>53</v>
      </c>
      <c r="I82" s="56">
        <f t="shared" ref="I82:L84" si="4">I83</f>
        <v>0</v>
      </c>
      <c r="J82" s="96">
        <f t="shared" si="4"/>
        <v>0</v>
      </c>
      <c r="K82" s="57">
        <f t="shared" si="4"/>
        <v>0</v>
      </c>
      <c r="L82" s="57">
        <f t="shared" si="4"/>
        <v>0</v>
      </c>
    </row>
    <row r="83" spans="1:12" ht="15.75" customHeight="1">
      <c r="A83" s="66">
        <v>2</v>
      </c>
      <c r="B83" s="67">
        <v>4</v>
      </c>
      <c r="C83" s="67">
        <v>1</v>
      </c>
      <c r="D83" s="67"/>
      <c r="E83" s="67"/>
      <c r="F83" s="69"/>
      <c r="G83" s="70" t="s">
        <v>78</v>
      </c>
      <c r="H83" s="47">
        <v>54</v>
      </c>
      <c r="I83" s="56">
        <f t="shared" si="4"/>
        <v>0</v>
      </c>
      <c r="J83" s="96">
        <f t="shared" si="4"/>
        <v>0</v>
      </c>
      <c r="K83" s="57">
        <f t="shared" si="4"/>
        <v>0</v>
      </c>
      <c r="L83" s="57">
        <f t="shared" si="4"/>
        <v>0</v>
      </c>
    </row>
    <row r="84" spans="1:12" ht="17.25" customHeight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0" t="s">
        <v>78</v>
      </c>
      <c r="H84" s="47">
        <v>55</v>
      </c>
      <c r="I84" s="56">
        <f t="shared" si="4"/>
        <v>0</v>
      </c>
      <c r="J84" s="96">
        <f t="shared" si="4"/>
        <v>0</v>
      </c>
      <c r="K84" s="57">
        <f t="shared" si="4"/>
        <v>0</v>
      </c>
      <c r="L84" s="57">
        <f t="shared" si="4"/>
        <v>0</v>
      </c>
    </row>
    <row r="85" spans="1:12" ht="18" customHeight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0" t="s">
        <v>78</v>
      </c>
      <c r="H85" s="47">
        <v>56</v>
      </c>
      <c r="I85" s="56">
        <f>SUM(I86:I88)</f>
        <v>0</v>
      </c>
      <c r="J85" s="96">
        <f>SUM(J86:J88)</f>
        <v>0</v>
      </c>
      <c r="K85" s="57">
        <f>SUM(K86:K88)</f>
        <v>0</v>
      </c>
      <c r="L85" s="57">
        <f>SUM(L86:L88)</f>
        <v>0</v>
      </c>
    </row>
    <row r="86" spans="1:12" ht="14.25" customHeight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0" t="s">
        <v>79</v>
      </c>
      <c r="H86" s="47">
        <v>57</v>
      </c>
      <c r="I86" s="73"/>
      <c r="J86" s="73"/>
      <c r="K86" s="73"/>
      <c r="L86" s="73"/>
    </row>
    <row r="87" spans="1:12" ht="13.5" customHeight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1">
        <v>2</v>
      </c>
      <c r="G87" s="68" t="s">
        <v>80</v>
      </c>
      <c r="H87" s="47">
        <v>58</v>
      </c>
      <c r="I87" s="73"/>
      <c r="J87" s="73"/>
      <c r="K87" s="73"/>
      <c r="L87" s="73"/>
    </row>
    <row r="88" spans="1:12" ht="12.75" customHeight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1">
        <v>3</v>
      </c>
      <c r="G88" s="68" t="s">
        <v>81</v>
      </c>
      <c r="H88" s="47">
        <v>59</v>
      </c>
      <c r="I88" s="73"/>
      <c r="J88" s="73"/>
      <c r="K88" s="73"/>
      <c r="L88" s="73"/>
    </row>
    <row r="89" spans="1:12" ht="12.75" customHeight="1">
      <c r="A89" s="52">
        <v>2</v>
      </c>
      <c r="B89" s="53">
        <v>5</v>
      </c>
      <c r="C89" s="52"/>
      <c r="D89" s="53"/>
      <c r="E89" s="53"/>
      <c r="F89" s="102"/>
      <c r="G89" s="54" t="s">
        <v>82</v>
      </c>
      <c r="H89" s="47">
        <v>60</v>
      </c>
      <c r="I89" s="56">
        <f>SUM(I90+I95+I100)</f>
        <v>0</v>
      </c>
      <c r="J89" s="96">
        <f>SUM(J90+J95+J100)</f>
        <v>0</v>
      </c>
      <c r="K89" s="57">
        <f>SUM(K90+K95+K100)</f>
        <v>0</v>
      </c>
      <c r="L89" s="57">
        <f>SUM(L90+L95+L100)</f>
        <v>0</v>
      </c>
    </row>
    <row r="90" spans="1:12" ht="12.75" customHeight="1">
      <c r="A90" s="61">
        <v>2</v>
      </c>
      <c r="B90" s="59">
        <v>5</v>
      </c>
      <c r="C90" s="61">
        <v>1</v>
      </c>
      <c r="D90" s="59"/>
      <c r="E90" s="59"/>
      <c r="F90" s="103"/>
      <c r="G90" s="60" t="s">
        <v>83</v>
      </c>
      <c r="H90" s="47">
        <v>61</v>
      </c>
      <c r="I90" s="76">
        <f t="shared" ref="I90:L91" si="5">I91</f>
        <v>0</v>
      </c>
      <c r="J90" s="98">
        <f t="shared" si="5"/>
        <v>0</v>
      </c>
      <c r="K90" s="77">
        <f t="shared" si="5"/>
        <v>0</v>
      </c>
      <c r="L90" s="77">
        <f t="shared" si="5"/>
        <v>0</v>
      </c>
    </row>
    <row r="91" spans="1:12" ht="12.75" customHeight="1">
      <c r="A91" s="66">
        <v>2</v>
      </c>
      <c r="B91" s="67">
        <v>5</v>
      </c>
      <c r="C91" s="66">
        <v>1</v>
      </c>
      <c r="D91" s="67">
        <v>1</v>
      </c>
      <c r="E91" s="67"/>
      <c r="F91" s="101"/>
      <c r="G91" s="68" t="s">
        <v>83</v>
      </c>
      <c r="H91" s="47">
        <v>62</v>
      </c>
      <c r="I91" s="56">
        <f t="shared" si="5"/>
        <v>0</v>
      </c>
      <c r="J91" s="96">
        <f t="shared" si="5"/>
        <v>0</v>
      </c>
      <c r="K91" s="57">
        <f t="shared" si="5"/>
        <v>0</v>
      </c>
      <c r="L91" s="57">
        <f t="shared" si="5"/>
        <v>0</v>
      </c>
    </row>
    <row r="92" spans="1:12" ht="12.75" customHeight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1"/>
      <c r="G92" s="68" t="s">
        <v>83</v>
      </c>
      <c r="H92" s="47">
        <v>63</v>
      </c>
      <c r="I92" s="56">
        <f>SUM(I93:I94)</f>
        <v>0</v>
      </c>
      <c r="J92" s="96">
        <f>SUM(J93:J94)</f>
        <v>0</v>
      </c>
      <c r="K92" s="57">
        <f>SUM(K93:K94)</f>
        <v>0</v>
      </c>
      <c r="L92" s="57">
        <f>SUM(L93:L94)</f>
        <v>0</v>
      </c>
    </row>
    <row r="93" spans="1:12" ht="25.5" customHeight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1">
        <v>1</v>
      </c>
      <c r="G93" s="68" t="s">
        <v>84</v>
      </c>
      <c r="H93" s="47">
        <v>64</v>
      </c>
      <c r="I93" s="73"/>
      <c r="J93" s="73"/>
      <c r="K93" s="73"/>
      <c r="L93" s="73"/>
    </row>
    <row r="94" spans="1:12" ht="15.75" customHeight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1">
        <v>2</v>
      </c>
      <c r="G94" s="68" t="s">
        <v>85</v>
      </c>
      <c r="H94" s="47">
        <v>65</v>
      </c>
      <c r="I94" s="73"/>
      <c r="J94" s="73"/>
      <c r="K94" s="73"/>
      <c r="L94" s="73"/>
    </row>
    <row r="95" spans="1:12" ht="12" customHeight="1">
      <c r="A95" s="66">
        <v>2</v>
      </c>
      <c r="B95" s="67">
        <v>5</v>
      </c>
      <c r="C95" s="66">
        <v>2</v>
      </c>
      <c r="D95" s="67"/>
      <c r="E95" s="67"/>
      <c r="F95" s="101"/>
      <c r="G95" s="68" t="s">
        <v>86</v>
      </c>
      <c r="H95" s="47">
        <v>66</v>
      </c>
      <c r="I95" s="56">
        <f t="shared" ref="I95:L96" si="6">I96</f>
        <v>0</v>
      </c>
      <c r="J95" s="96">
        <f t="shared" si="6"/>
        <v>0</v>
      </c>
      <c r="K95" s="57">
        <f t="shared" si="6"/>
        <v>0</v>
      </c>
      <c r="L95" s="56">
        <f t="shared" si="6"/>
        <v>0</v>
      </c>
    </row>
    <row r="96" spans="1:12" ht="15.75" customHeight="1">
      <c r="A96" s="70">
        <v>2</v>
      </c>
      <c r="B96" s="66">
        <v>5</v>
      </c>
      <c r="C96" s="67">
        <v>2</v>
      </c>
      <c r="D96" s="68">
        <v>1</v>
      </c>
      <c r="E96" s="66"/>
      <c r="F96" s="101"/>
      <c r="G96" s="68" t="s">
        <v>86</v>
      </c>
      <c r="H96" s="47">
        <v>67</v>
      </c>
      <c r="I96" s="56">
        <f t="shared" si="6"/>
        <v>0</v>
      </c>
      <c r="J96" s="96">
        <f t="shared" si="6"/>
        <v>0</v>
      </c>
      <c r="K96" s="57">
        <f t="shared" si="6"/>
        <v>0</v>
      </c>
      <c r="L96" s="56">
        <f t="shared" si="6"/>
        <v>0</v>
      </c>
    </row>
    <row r="97" spans="1:12" ht="15" customHeight="1">
      <c r="A97" s="70">
        <v>2</v>
      </c>
      <c r="B97" s="66">
        <v>5</v>
      </c>
      <c r="C97" s="67">
        <v>2</v>
      </c>
      <c r="D97" s="68">
        <v>1</v>
      </c>
      <c r="E97" s="66">
        <v>1</v>
      </c>
      <c r="F97" s="101"/>
      <c r="G97" s="68" t="s">
        <v>86</v>
      </c>
      <c r="H97" s="47">
        <v>68</v>
      </c>
      <c r="I97" s="56">
        <f>SUM(I98:I99)</f>
        <v>0</v>
      </c>
      <c r="J97" s="96">
        <f>SUM(J98:J99)</f>
        <v>0</v>
      </c>
      <c r="K97" s="57">
        <f>SUM(K98:K99)</f>
        <v>0</v>
      </c>
      <c r="L97" s="56">
        <f>SUM(L98:L99)</f>
        <v>0</v>
      </c>
    </row>
    <row r="98" spans="1:12" ht="25.5" customHeight="1">
      <c r="A98" s="70">
        <v>2</v>
      </c>
      <c r="B98" s="66">
        <v>5</v>
      </c>
      <c r="C98" s="67">
        <v>2</v>
      </c>
      <c r="D98" s="68">
        <v>1</v>
      </c>
      <c r="E98" s="66">
        <v>1</v>
      </c>
      <c r="F98" s="101">
        <v>1</v>
      </c>
      <c r="G98" s="68" t="s">
        <v>87</v>
      </c>
      <c r="H98" s="47">
        <v>69</v>
      </c>
      <c r="I98" s="73"/>
      <c r="J98" s="73"/>
      <c r="K98" s="73"/>
      <c r="L98" s="73"/>
    </row>
    <row r="99" spans="1:12" ht="25.5" customHeight="1">
      <c r="A99" s="70">
        <v>2</v>
      </c>
      <c r="B99" s="66">
        <v>5</v>
      </c>
      <c r="C99" s="67">
        <v>2</v>
      </c>
      <c r="D99" s="68">
        <v>1</v>
      </c>
      <c r="E99" s="66">
        <v>1</v>
      </c>
      <c r="F99" s="101">
        <v>2</v>
      </c>
      <c r="G99" s="68" t="s">
        <v>88</v>
      </c>
      <c r="H99" s="47">
        <v>70</v>
      </c>
      <c r="I99" s="73"/>
      <c r="J99" s="73"/>
      <c r="K99" s="73"/>
      <c r="L99" s="73"/>
    </row>
    <row r="100" spans="1:12" ht="28.5" customHeight="1">
      <c r="A100" s="70">
        <v>2</v>
      </c>
      <c r="B100" s="66">
        <v>5</v>
      </c>
      <c r="C100" s="67">
        <v>3</v>
      </c>
      <c r="D100" s="68"/>
      <c r="E100" s="66"/>
      <c r="F100" s="101"/>
      <c r="G100" s="68" t="s">
        <v>89</v>
      </c>
      <c r="H100" s="47">
        <v>71</v>
      </c>
      <c r="I100" s="56">
        <f t="shared" ref="I100:L101" si="7">I101</f>
        <v>0</v>
      </c>
      <c r="J100" s="96">
        <f t="shared" si="7"/>
        <v>0</v>
      </c>
      <c r="K100" s="57">
        <f t="shared" si="7"/>
        <v>0</v>
      </c>
      <c r="L100" s="56">
        <f t="shared" si="7"/>
        <v>0</v>
      </c>
    </row>
    <row r="101" spans="1:12" ht="27" customHeight="1">
      <c r="A101" s="70">
        <v>2</v>
      </c>
      <c r="B101" s="66">
        <v>5</v>
      </c>
      <c r="C101" s="67">
        <v>3</v>
      </c>
      <c r="D101" s="68">
        <v>1</v>
      </c>
      <c r="E101" s="66"/>
      <c r="F101" s="101"/>
      <c r="G101" s="68" t="s">
        <v>90</v>
      </c>
      <c r="H101" s="47">
        <v>72</v>
      </c>
      <c r="I101" s="56">
        <f t="shared" si="7"/>
        <v>0</v>
      </c>
      <c r="J101" s="96">
        <f t="shared" si="7"/>
        <v>0</v>
      </c>
      <c r="K101" s="57">
        <f t="shared" si="7"/>
        <v>0</v>
      </c>
      <c r="L101" s="56">
        <f t="shared" si="7"/>
        <v>0</v>
      </c>
    </row>
    <row r="102" spans="1:12" ht="30" customHeight="1">
      <c r="A102" s="78">
        <v>2</v>
      </c>
      <c r="B102" s="79">
        <v>5</v>
      </c>
      <c r="C102" s="80">
        <v>3</v>
      </c>
      <c r="D102" s="81">
        <v>1</v>
      </c>
      <c r="E102" s="79">
        <v>1</v>
      </c>
      <c r="F102" s="104"/>
      <c r="G102" s="81" t="s">
        <v>90</v>
      </c>
      <c r="H102" s="47">
        <v>73</v>
      </c>
      <c r="I102" s="65">
        <f>SUM(I103:I104)</f>
        <v>0</v>
      </c>
      <c r="J102" s="99">
        <f>SUM(J103:J104)</f>
        <v>0</v>
      </c>
      <c r="K102" s="64">
        <f>SUM(K103:K104)</f>
        <v>0</v>
      </c>
      <c r="L102" s="65">
        <f>SUM(L103:L104)</f>
        <v>0</v>
      </c>
    </row>
    <row r="103" spans="1:12" ht="26.25" customHeight="1">
      <c r="A103" s="70">
        <v>2</v>
      </c>
      <c r="B103" s="66">
        <v>5</v>
      </c>
      <c r="C103" s="67">
        <v>3</v>
      </c>
      <c r="D103" s="68">
        <v>1</v>
      </c>
      <c r="E103" s="66">
        <v>1</v>
      </c>
      <c r="F103" s="101">
        <v>1</v>
      </c>
      <c r="G103" s="68" t="s">
        <v>90</v>
      </c>
      <c r="H103" s="47">
        <v>74</v>
      </c>
      <c r="I103" s="73"/>
      <c r="J103" s="73"/>
      <c r="K103" s="73"/>
      <c r="L103" s="73"/>
    </row>
    <row r="104" spans="1:12" ht="26.25" customHeight="1">
      <c r="A104" s="78">
        <v>2</v>
      </c>
      <c r="B104" s="79">
        <v>5</v>
      </c>
      <c r="C104" s="80">
        <v>3</v>
      </c>
      <c r="D104" s="81">
        <v>1</v>
      </c>
      <c r="E104" s="79">
        <v>1</v>
      </c>
      <c r="F104" s="104">
        <v>2</v>
      </c>
      <c r="G104" s="81" t="s">
        <v>91</v>
      </c>
      <c r="H104" s="47">
        <v>75</v>
      </c>
      <c r="I104" s="73"/>
      <c r="J104" s="73"/>
      <c r="K104" s="73"/>
      <c r="L104" s="73"/>
    </row>
    <row r="105" spans="1:12" ht="27.75" customHeight="1">
      <c r="A105" s="78">
        <v>2</v>
      </c>
      <c r="B105" s="79">
        <v>5</v>
      </c>
      <c r="C105" s="80">
        <v>3</v>
      </c>
      <c r="D105" s="81">
        <v>2</v>
      </c>
      <c r="E105" s="79"/>
      <c r="F105" s="104"/>
      <c r="G105" s="81" t="s">
        <v>92</v>
      </c>
      <c r="H105" s="47">
        <v>76</v>
      </c>
      <c r="I105" s="65">
        <f>I106</f>
        <v>0</v>
      </c>
      <c r="J105" s="65">
        <f>J106</f>
        <v>0</v>
      </c>
      <c r="K105" s="65">
        <f>K106</f>
        <v>0</v>
      </c>
      <c r="L105" s="65">
        <f>L106</f>
        <v>0</v>
      </c>
    </row>
    <row r="106" spans="1:12" ht="25.5" customHeight="1">
      <c r="A106" s="78">
        <v>2</v>
      </c>
      <c r="B106" s="79">
        <v>5</v>
      </c>
      <c r="C106" s="80">
        <v>3</v>
      </c>
      <c r="D106" s="81">
        <v>2</v>
      </c>
      <c r="E106" s="79">
        <v>1</v>
      </c>
      <c r="F106" s="104"/>
      <c r="G106" s="81" t="s">
        <v>92</v>
      </c>
      <c r="H106" s="47">
        <v>77</v>
      </c>
      <c r="I106" s="65">
        <f>SUM(I107:I108)</f>
        <v>0</v>
      </c>
      <c r="J106" s="65">
        <f>SUM(J107:J108)</f>
        <v>0</v>
      </c>
      <c r="K106" s="65">
        <f>SUM(K107:K108)</f>
        <v>0</v>
      </c>
      <c r="L106" s="65">
        <f>SUM(L107:L108)</f>
        <v>0</v>
      </c>
    </row>
    <row r="107" spans="1:12" ht="30" customHeight="1">
      <c r="A107" s="78">
        <v>2</v>
      </c>
      <c r="B107" s="79">
        <v>5</v>
      </c>
      <c r="C107" s="80">
        <v>3</v>
      </c>
      <c r="D107" s="81">
        <v>2</v>
      </c>
      <c r="E107" s="79">
        <v>1</v>
      </c>
      <c r="F107" s="104">
        <v>1</v>
      </c>
      <c r="G107" s="81" t="s">
        <v>92</v>
      </c>
      <c r="H107" s="47">
        <v>78</v>
      </c>
      <c r="I107" s="73"/>
      <c r="J107" s="73"/>
      <c r="K107" s="73"/>
      <c r="L107" s="73"/>
    </row>
    <row r="108" spans="1:12" ht="18" customHeight="1">
      <c r="A108" s="78">
        <v>2</v>
      </c>
      <c r="B108" s="79">
        <v>5</v>
      </c>
      <c r="C108" s="80">
        <v>3</v>
      </c>
      <c r="D108" s="81">
        <v>2</v>
      </c>
      <c r="E108" s="79">
        <v>1</v>
      </c>
      <c r="F108" s="104">
        <v>2</v>
      </c>
      <c r="G108" s="81" t="s">
        <v>93</v>
      </c>
      <c r="H108" s="47">
        <v>79</v>
      </c>
      <c r="I108" s="73"/>
      <c r="J108" s="73"/>
      <c r="K108" s="73"/>
      <c r="L108" s="73"/>
    </row>
    <row r="109" spans="1:12" ht="16.5" customHeight="1">
      <c r="A109" s="100">
        <v>2</v>
      </c>
      <c r="B109" s="52">
        <v>6</v>
      </c>
      <c r="C109" s="53"/>
      <c r="D109" s="54"/>
      <c r="E109" s="52"/>
      <c r="F109" s="102"/>
      <c r="G109" s="105" t="s">
        <v>94</v>
      </c>
      <c r="H109" s="47">
        <v>80</v>
      </c>
      <c r="I109" s="56">
        <f>SUM(I110+I115+I119+I123+I127)</f>
        <v>0</v>
      </c>
      <c r="J109" s="96">
        <f>SUM(J110+J115+J119+J123+J127)</f>
        <v>0</v>
      </c>
      <c r="K109" s="57">
        <f>SUM(K110+K115+K119+K123+K127)</f>
        <v>0</v>
      </c>
      <c r="L109" s="56">
        <f>SUM(L110+L115+L119+L123+L127)</f>
        <v>0</v>
      </c>
    </row>
    <row r="110" spans="1:12" ht="14.25" customHeight="1">
      <c r="A110" s="78">
        <v>2</v>
      </c>
      <c r="B110" s="79">
        <v>6</v>
      </c>
      <c r="C110" s="80">
        <v>1</v>
      </c>
      <c r="D110" s="81"/>
      <c r="E110" s="79"/>
      <c r="F110" s="104"/>
      <c r="G110" s="81" t="s">
        <v>95</v>
      </c>
      <c r="H110" s="47">
        <v>81</v>
      </c>
      <c r="I110" s="65">
        <f t="shared" ref="I110:L111" si="8">I111</f>
        <v>0</v>
      </c>
      <c r="J110" s="99">
        <f t="shared" si="8"/>
        <v>0</v>
      </c>
      <c r="K110" s="64">
        <f t="shared" si="8"/>
        <v>0</v>
      </c>
      <c r="L110" s="65">
        <f t="shared" si="8"/>
        <v>0</v>
      </c>
    </row>
    <row r="111" spans="1:12" ht="14.25" customHeight="1">
      <c r="A111" s="70">
        <v>2</v>
      </c>
      <c r="B111" s="66">
        <v>6</v>
      </c>
      <c r="C111" s="67">
        <v>1</v>
      </c>
      <c r="D111" s="68">
        <v>1</v>
      </c>
      <c r="E111" s="66"/>
      <c r="F111" s="101"/>
      <c r="G111" s="68" t="s">
        <v>95</v>
      </c>
      <c r="H111" s="47">
        <v>82</v>
      </c>
      <c r="I111" s="56">
        <f t="shared" si="8"/>
        <v>0</v>
      </c>
      <c r="J111" s="96">
        <f t="shared" si="8"/>
        <v>0</v>
      </c>
      <c r="K111" s="57">
        <f t="shared" si="8"/>
        <v>0</v>
      </c>
      <c r="L111" s="56">
        <f t="shared" si="8"/>
        <v>0</v>
      </c>
    </row>
    <row r="112" spans="1:12" ht="12.75" customHeight="1">
      <c r="A112" s="70">
        <v>2</v>
      </c>
      <c r="B112" s="66">
        <v>6</v>
      </c>
      <c r="C112" s="67">
        <v>1</v>
      </c>
      <c r="D112" s="68">
        <v>1</v>
      </c>
      <c r="E112" s="66">
        <v>1</v>
      </c>
      <c r="F112" s="101"/>
      <c r="G112" s="68" t="s">
        <v>95</v>
      </c>
      <c r="H112" s="47">
        <v>83</v>
      </c>
      <c r="I112" s="56">
        <f>SUM(I113:I114)</f>
        <v>0</v>
      </c>
      <c r="J112" s="96">
        <f>SUM(J113:J114)</f>
        <v>0</v>
      </c>
      <c r="K112" s="57">
        <f>SUM(K113:K114)</f>
        <v>0</v>
      </c>
      <c r="L112" s="56">
        <f>SUM(L113:L114)</f>
        <v>0</v>
      </c>
    </row>
    <row r="113" spans="1:12" ht="13.5" customHeight="1">
      <c r="A113" s="70">
        <v>2</v>
      </c>
      <c r="B113" s="66">
        <v>6</v>
      </c>
      <c r="C113" s="67">
        <v>1</v>
      </c>
      <c r="D113" s="68">
        <v>1</v>
      </c>
      <c r="E113" s="66">
        <v>1</v>
      </c>
      <c r="F113" s="101">
        <v>1</v>
      </c>
      <c r="G113" s="68" t="s">
        <v>96</v>
      </c>
      <c r="H113" s="47">
        <v>84</v>
      </c>
      <c r="I113" s="73"/>
      <c r="J113" s="73"/>
      <c r="K113" s="73"/>
      <c r="L113" s="73"/>
    </row>
    <row r="114" spans="1:12" ht="12.75" customHeight="1">
      <c r="A114" s="86">
        <v>2</v>
      </c>
      <c r="B114" s="61">
        <v>6</v>
      </c>
      <c r="C114" s="59">
        <v>1</v>
      </c>
      <c r="D114" s="60">
        <v>1</v>
      </c>
      <c r="E114" s="61">
        <v>1</v>
      </c>
      <c r="F114" s="103">
        <v>2</v>
      </c>
      <c r="G114" s="60" t="s">
        <v>97</v>
      </c>
      <c r="H114" s="47">
        <v>85</v>
      </c>
      <c r="I114" s="71"/>
      <c r="J114" s="71"/>
      <c r="K114" s="71"/>
      <c r="L114" s="71"/>
    </row>
    <row r="115" spans="1:12" ht="25.5" customHeight="1">
      <c r="A115" s="70">
        <v>2</v>
      </c>
      <c r="B115" s="66">
        <v>6</v>
      </c>
      <c r="C115" s="67">
        <v>2</v>
      </c>
      <c r="D115" s="68"/>
      <c r="E115" s="66"/>
      <c r="F115" s="101"/>
      <c r="G115" s="68" t="s">
        <v>98</v>
      </c>
      <c r="H115" s="47">
        <v>86</v>
      </c>
      <c r="I115" s="56">
        <f t="shared" ref="I115:L117" si="9">I116</f>
        <v>0</v>
      </c>
      <c r="J115" s="96">
        <f t="shared" si="9"/>
        <v>0</v>
      </c>
      <c r="K115" s="57">
        <f t="shared" si="9"/>
        <v>0</v>
      </c>
      <c r="L115" s="56">
        <f t="shared" si="9"/>
        <v>0</v>
      </c>
    </row>
    <row r="116" spans="1:12" ht="14.25" customHeight="1">
      <c r="A116" s="70">
        <v>2</v>
      </c>
      <c r="B116" s="66">
        <v>6</v>
      </c>
      <c r="C116" s="67">
        <v>2</v>
      </c>
      <c r="D116" s="68">
        <v>1</v>
      </c>
      <c r="E116" s="66"/>
      <c r="F116" s="101"/>
      <c r="G116" s="68" t="s">
        <v>98</v>
      </c>
      <c r="H116" s="47">
        <v>87</v>
      </c>
      <c r="I116" s="56">
        <f t="shared" si="9"/>
        <v>0</v>
      </c>
      <c r="J116" s="96">
        <f t="shared" si="9"/>
        <v>0</v>
      </c>
      <c r="K116" s="57">
        <f t="shared" si="9"/>
        <v>0</v>
      </c>
      <c r="L116" s="56">
        <f t="shared" si="9"/>
        <v>0</v>
      </c>
    </row>
    <row r="117" spans="1:12" ht="14.25" customHeight="1">
      <c r="A117" s="70">
        <v>2</v>
      </c>
      <c r="B117" s="66">
        <v>6</v>
      </c>
      <c r="C117" s="67">
        <v>2</v>
      </c>
      <c r="D117" s="68">
        <v>1</v>
      </c>
      <c r="E117" s="66">
        <v>1</v>
      </c>
      <c r="F117" s="101"/>
      <c r="G117" s="68" t="s">
        <v>98</v>
      </c>
      <c r="H117" s="47">
        <v>88</v>
      </c>
      <c r="I117" s="106">
        <f t="shared" si="9"/>
        <v>0</v>
      </c>
      <c r="J117" s="107">
        <f t="shared" si="9"/>
        <v>0</v>
      </c>
      <c r="K117" s="108">
        <f t="shared" si="9"/>
        <v>0</v>
      </c>
      <c r="L117" s="106">
        <f t="shared" si="9"/>
        <v>0</v>
      </c>
    </row>
    <row r="118" spans="1:12" ht="25.5" customHeight="1">
      <c r="A118" s="70">
        <v>2</v>
      </c>
      <c r="B118" s="66">
        <v>6</v>
      </c>
      <c r="C118" s="67">
        <v>2</v>
      </c>
      <c r="D118" s="68">
        <v>1</v>
      </c>
      <c r="E118" s="66">
        <v>1</v>
      </c>
      <c r="F118" s="101">
        <v>1</v>
      </c>
      <c r="G118" s="68" t="s">
        <v>98</v>
      </c>
      <c r="H118" s="47">
        <v>89</v>
      </c>
      <c r="I118" s="73"/>
      <c r="J118" s="73"/>
      <c r="K118" s="73"/>
      <c r="L118" s="73"/>
    </row>
    <row r="119" spans="1:12" ht="26.25" customHeight="1">
      <c r="A119" s="86">
        <v>2</v>
      </c>
      <c r="B119" s="61">
        <v>6</v>
      </c>
      <c r="C119" s="59">
        <v>3</v>
      </c>
      <c r="D119" s="60"/>
      <c r="E119" s="61"/>
      <c r="F119" s="103"/>
      <c r="G119" s="60" t="s">
        <v>99</v>
      </c>
      <c r="H119" s="47">
        <v>90</v>
      </c>
      <c r="I119" s="76">
        <f t="shared" ref="I119:L121" si="10">I120</f>
        <v>0</v>
      </c>
      <c r="J119" s="98">
        <f t="shared" si="10"/>
        <v>0</v>
      </c>
      <c r="K119" s="77">
        <f t="shared" si="10"/>
        <v>0</v>
      </c>
      <c r="L119" s="76">
        <f t="shared" si="10"/>
        <v>0</v>
      </c>
    </row>
    <row r="120" spans="1:12" ht="25.5" customHeight="1">
      <c r="A120" s="70">
        <v>2</v>
      </c>
      <c r="B120" s="66">
        <v>6</v>
      </c>
      <c r="C120" s="67">
        <v>3</v>
      </c>
      <c r="D120" s="68">
        <v>1</v>
      </c>
      <c r="E120" s="66"/>
      <c r="F120" s="101"/>
      <c r="G120" s="68" t="s">
        <v>99</v>
      </c>
      <c r="H120" s="47">
        <v>91</v>
      </c>
      <c r="I120" s="56">
        <f t="shared" si="10"/>
        <v>0</v>
      </c>
      <c r="J120" s="96">
        <f t="shared" si="10"/>
        <v>0</v>
      </c>
      <c r="K120" s="57">
        <f t="shared" si="10"/>
        <v>0</v>
      </c>
      <c r="L120" s="56">
        <f t="shared" si="10"/>
        <v>0</v>
      </c>
    </row>
    <row r="121" spans="1:12" ht="26.25" customHeight="1">
      <c r="A121" s="70">
        <v>2</v>
      </c>
      <c r="B121" s="66">
        <v>6</v>
      </c>
      <c r="C121" s="67">
        <v>3</v>
      </c>
      <c r="D121" s="68">
        <v>1</v>
      </c>
      <c r="E121" s="66">
        <v>1</v>
      </c>
      <c r="F121" s="101"/>
      <c r="G121" s="68" t="s">
        <v>99</v>
      </c>
      <c r="H121" s="47">
        <v>92</v>
      </c>
      <c r="I121" s="56">
        <f t="shared" si="10"/>
        <v>0</v>
      </c>
      <c r="J121" s="96">
        <f t="shared" si="10"/>
        <v>0</v>
      </c>
      <c r="K121" s="57">
        <f t="shared" si="10"/>
        <v>0</v>
      </c>
      <c r="L121" s="56">
        <f t="shared" si="10"/>
        <v>0</v>
      </c>
    </row>
    <row r="122" spans="1:12" ht="27" customHeight="1">
      <c r="A122" s="70">
        <v>2</v>
      </c>
      <c r="B122" s="66">
        <v>6</v>
      </c>
      <c r="C122" s="67">
        <v>3</v>
      </c>
      <c r="D122" s="68">
        <v>1</v>
      </c>
      <c r="E122" s="66">
        <v>1</v>
      </c>
      <c r="F122" s="101">
        <v>1</v>
      </c>
      <c r="G122" s="68" t="s">
        <v>99</v>
      </c>
      <c r="H122" s="47">
        <v>93</v>
      </c>
      <c r="I122" s="73"/>
      <c r="J122" s="73"/>
      <c r="K122" s="73"/>
      <c r="L122" s="73"/>
    </row>
    <row r="123" spans="1:12" ht="25.5" customHeight="1">
      <c r="A123" s="86">
        <v>2</v>
      </c>
      <c r="B123" s="61">
        <v>6</v>
      </c>
      <c r="C123" s="59">
        <v>4</v>
      </c>
      <c r="D123" s="60"/>
      <c r="E123" s="61"/>
      <c r="F123" s="103"/>
      <c r="G123" s="60" t="s">
        <v>100</v>
      </c>
      <c r="H123" s="47">
        <v>94</v>
      </c>
      <c r="I123" s="76">
        <f t="shared" ref="I123:L125" si="11">I124</f>
        <v>0</v>
      </c>
      <c r="J123" s="98">
        <f t="shared" si="11"/>
        <v>0</v>
      </c>
      <c r="K123" s="77">
        <f t="shared" si="11"/>
        <v>0</v>
      </c>
      <c r="L123" s="76">
        <f t="shared" si="11"/>
        <v>0</v>
      </c>
    </row>
    <row r="124" spans="1:12" ht="27" customHeight="1">
      <c r="A124" s="70">
        <v>2</v>
      </c>
      <c r="B124" s="66">
        <v>6</v>
      </c>
      <c r="C124" s="67">
        <v>4</v>
      </c>
      <c r="D124" s="68">
        <v>1</v>
      </c>
      <c r="E124" s="66"/>
      <c r="F124" s="101"/>
      <c r="G124" s="68" t="s">
        <v>100</v>
      </c>
      <c r="H124" s="47">
        <v>95</v>
      </c>
      <c r="I124" s="56">
        <f t="shared" si="11"/>
        <v>0</v>
      </c>
      <c r="J124" s="96">
        <f t="shared" si="11"/>
        <v>0</v>
      </c>
      <c r="K124" s="57">
        <f t="shared" si="11"/>
        <v>0</v>
      </c>
      <c r="L124" s="56">
        <f t="shared" si="11"/>
        <v>0</v>
      </c>
    </row>
    <row r="125" spans="1:12" ht="27" customHeight="1">
      <c r="A125" s="70">
        <v>2</v>
      </c>
      <c r="B125" s="66">
        <v>6</v>
      </c>
      <c r="C125" s="67">
        <v>4</v>
      </c>
      <c r="D125" s="68">
        <v>1</v>
      </c>
      <c r="E125" s="66">
        <v>1</v>
      </c>
      <c r="F125" s="101"/>
      <c r="G125" s="68" t="s">
        <v>100</v>
      </c>
      <c r="H125" s="47">
        <v>96</v>
      </c>
      <c r="I125" s="56">
        <f t="shared" si="11"/>
        <v>0</v>
      </c>
      <c r="J125" s="96">
        <f t="shared" si="11"/>
        <v>0</v>
      </c>
      <c r="K125" s="57">
        <f t="shared" si="11"/>
        <v>0</v>
      </c>
      <c r="L125" s="56">
        <f t="shared" si="11"/>
        <v>0</v>
      </c>
    </row>
    <row r="126" spans="1:12" ht="27.75" customHeight="1">
      <c r="A126" s="70">
        <v>2</v>
      </c>
      <c r="B126" s="66">
        <v>6</v>
      </c>
      <c r="C126" s="67">
        <v>4</v>
      </c>
      <c r="D126" s="68">
        <v>1</v>
      </c>
      <c r="E126" s="66">
        <v>1</v>
      </c>
      <c r="F126" s="101">
        <v>1</v>
      </c>
      <c r="G126" s="68" t="s">
        <v>100</v>
      </c>
      <c r="H126" s="47">
        <v>97</v>
      </c>
      <c r="I126" s="73"/>
      <c r="J126" s="73"/>
      <c r="K126" s="73"/>
      <c r="L126" s="73"/>
    </row>
    <row r="127" spans="1:12" ht="27" customHeight="1">
      <c r="A127" s="78">
        <v>2</v>
      </c>
      <c r="B127" s="87">
        <v>6</v>
      </c>
      <c r="C127" s="88">
        <v>5</v>
      </c>
      <c r="D127" s="90"/>
      <c r="E127" s="87"/>
      <c r="F127" s="109"/>
      <c r="G127" s="90" t="s">
        <v>101</v>
      </c>
      <c r="H127" s="47">
        <v>98</v>
      </c>
      <c r="I127" s="83">
        <f t="shared" ref="I127:L129" si="12">I128</f>
        <v>0</v>
      </c>
      <c r="J127" s="110">
        <f t="shared" si="12"/>
        <v>0</v>
      </c>
      <c r="K127" s="84">
        <f t="shared" si="12"/>
        <v>0</v>
      </c>
      <c r="L127" s="83">
        <f t="shared" si="12"/>
        <v>0</v>
      </c>
    </row>
    <row r="128" spans="1:12" ht="29.25" customHeight="1">
      <c r="A128" s="70">
        <v>2</v>
      </c>
      <c r="B128" s="66">
        <v>6</v>
      </c>
      <c r="C128" s="67">
        <v>5</v>
      </c>
      <c r="D128" s="68">
        <v>1</v>
      </c>
      <c r="E128" s="66"/>
      <c r="F128" s="101"/>
      <c r="G128" s="90" t="s">
        <v>102</v>
      </c>
      <c r="H128" s="47">
        <v>99</v>
      </c>
      <c r="I128" s="56">
        <f t="shared" si="12"/>
        <v>0</v>
      </c>
      <c r="J128" s="96">
        <f t="shared" si="12"/>
        <v>0</v>
      </c>
      <c r="K128" s="57">
        <f t="shared" si="12"/>
        <v>0</v>
      </c>
      <c r="L128" s="56">
        <f t="shared" si="12"/>
        <v>0</v>
      </c>
    </row>
    <row r="129" spans="1:12" ht="25.5" customHeight="1">
      <c r="A129" s="70">
        <v>2</v>
      </c>
      <c r="B129" s="66">
        <v>6</v>
      </c>
      <c r="C129" s="67">
        <v>5</v>
      </c>
      <c r="D129" s="68">
        <v>1</v>
      </c>
      <c r="E129" s="66">
        <v>1</v>
      </c>
      <c r="F129" s="101"/>
      <c r="G129" s="90" t="s">
        <v>101</v>
      </c>
      <c r="H129" s="47">
        <v>100</v>
      </c>
      <c r="I129" s="56">
        <f t="shared" si="12"/>
        <v>0</v>
      </c>
      <c r="J129" s="96">
        <f t="shared" si="12"/>
        <v>0</v>
      </c>
      <c r="K129" s="57">
        <f t="shared" si="12"/>
        <v>0</v>
      </c>
      <c r="L129" s="56">
        <f t="shared" si="12"/>
        <v>0</v>
      </c>
    </row>
    <row r="130" spans="1:12" ht="27.75" customHeight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1">
        <v>1</v>
      </c>
      <c r="G130" s="90" t="s">
        <v>103</v>
      </c>
      <c r="H130" s="47">
        <v>101</v>
      </c>
      <c r="I130" s="73"/>
      <c r="J130" s="73"/>
      <c r="K130" s="73"/>
      <c r="L130" s="73"/>
    </row>
    <row r="131" spans="1:12" ht="14.25" customHeight="1">
      <c r="A131" s="100">
        <v>2</v>
      </c>
      <c r="B131" s="52">
        <v>7</v>
      </c>
      <c r="C131" s="52"/>
      <c r="D131" s="53"/>
      <c r="E131" s="53"/>
      <c r="F131" s="55"/>
      <c r="G131" s="54" t="s">
        <v>104</v>
      </c>
      <c r="H131" s="47">
        <v>102</v>
      </c>
      <c r="I131" s="57">
        <f>SUM(I132+I137+I145)</f>
        <v>400</v>
      </c>
      <c r="J131" s="96">
        <f>SUM(J132+J137+J145)</f>
        <v>400</v>
      </c>
      <c r="K131" s="57">
        <f>SUM(K132+K137+K145)</f>
        <v>347.14</v>
      </c>
      <c r="L131" s="56">
        <f>SUM(L132+L137+L145)</f>
        <v>347.14</v>
      </c>
    </row>
    <row r="132" spans="1:12" ht="12.75" customHeight="1">
      <c r="A132" s="70">
        <v>2</v>
      </c>
      <c r="B132" s="66">
        <v>7</v>
      </c>
      <c r="C132" s="66">
        <v>1</v>
      </c>
      <c r="D132" s="67"/>
      <c r="E132" s="67"/>
      <c r="F132" s="69"/>
      <c r="G132" s="68" t="s">
        <v>105</v>
      </c>
      <c r="H132" s="47">
        <v>103</v>
      </c>
      <c r="I132" s="57">
        <f t="shared" ref="I132:L133" si="13">I133</f>
        <v>0</v>
      </c>
      <c r="J132" s="96">
        <f t="shared" si="13"/>
        <v>0</v>
      </c>
      <c r="K132" s="57">
        <f t="shared" si="13"/>
        <v>0</v>
      </c>
      <c r="L132" s="56">
        <f t="shared" si="13"/>
        <v>0</v>
      </c>
    </row>
    <row r="133" spans="1:12" ht="14.25" customHeight="1">
      <c r="A133" s="70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105</v>
      </c>
      <c r="H133" s="47">
        <v>104</v>
      </c>
      <c r="I133" s="57">
        <f t="shared" si="13"/>
        <v>0</v>
      </c>
      <c r="J133" s="96">
        <f t="shared" si="13"/>
        <v>0</v>
      </c>
      <c r="K133" s="57">
        <f t="shared" si="13"/>
        <v>0</v>
      </c>
      <c r="L133" s="56">
        <f t="shared" si="13"/>
        <v>0</v>
      </c>
    </row>
    <row r="134" spans="1:12" ht="15.75" customHeight="1">
      <c r="A134" s="70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105</v>
      </c>
      <c r="H134" s="47">
        <v>105</v>
      </c>
      <c r="I134" s="57">
        <f>SUM(I135:I136)</f>
        <v>0</v>
      </c>
      <c r="J134" s="96">
        <f>SUM(J135:J136)</f>
        <v>0</v>
      </c>
      <c r="K134" s="57">
        <f>SUM(K135:K136)</f>
        <v>0</v>
      </c>
      <c r="L134" s="56">
        <f>SUM(L135:L136)</f>
        <v>0</v>
      </c>
    </row>
    <row r="135" spans="1:12" ht="14.25" customHeight="1">
      <c r="A135" s="86">
        <v>2</v>
      </c>
      <c r="B135" s="61">
        <v>7</v>
      </c>
      <c r="C135" s="86">
        <v>1</v>
      </c>
      <c r="D135" s="66">
        <v>1</v>
      </c>
      <c r="E135" s="59">
        <v>1</v>
      </c>
      <c r="F135" s="62">
        <v>1</v>
      </c>
      <c r="G135" s="60" t="s">
        <v>106</v>
      </c>
      <c r="H135" s="47">
        <v>106</v>
      </c>
      <c r="I135" s="111"/>
      <c r="J135" s="111"/>
      <c r="K135" s="111"/>
      <c r="L135" s="111"/>
    </row>
    <row r="136" spans="1:12" ht="14.25" customHeight="1">
      <c r="A136" s="66">
        <v>2</v>
      </c>
      <c r="B136" s="66">
        <v>7</v>
      </c>
      <c r="C136" s="70">
        <v>1</v>
      </c>
      <c r="D136" s="66">
        <v>1</v>
      </c>
      <c r="E136" s="67">
        <v>1</v>
      </c>
      <c r="F136" s="69">
        <v>2</v>
      </c>
      <c r="G136" s="68" t="s">
        <v>107</v>
      </c>
      <c r="H136" s="47">
        <v>107</v>
      </c>
      <c r="I136" s="72"/>
      <c r="J136" s="72"/>
      <c r="K136" s="72"/>
      <c r="L136" s="72"/>
    </row>
    <row r="137" spans="1:12" ht="25.5" customHeight="1">
      <c r="A137" s="78">
        <v>2</v>
      </c>
      <c r="B137" s="79">
        <v>7</v>
      </c>
      <c r="C137" s="78">
        <v>2</v>
      </c>
      <c r="D137" s="79"/>
      <c r="E137" s="80"/>
      <c r="F137" s="82"/>
      <c r="G137" s="81" t="s">
        <v>108</v>
      </c>
      <c r="H137" s="47">
        <v>108</v>
      </c>
      <c r="I137" s="64">
        <f t="shared" ref="I137:L138" si="14">I138</f>
        <v>0</v>
      </c>
      <c r="J137" s="99">
        <f t="shared" si="14"/>
        <v>0</v>
      </c>
      <c r="K137" s="64">
        <f t="shared" si="14"/>
        <v>0</v>
      </c>
      <c r="L137" s="65">
        <f t="shared" si="14"/>
        <v>0</v>
      </c>
    </row>
    <row r="138" spans="1:12" ht="25.5" customHeight="1">
      <c r="A138" s="70">
        <v>2</v>
      </c>
      <c r="B138" s="66">
        <v>7</v>
      </c>
      <c r="C138" s="70">
        <v>2</v>
      </c>
      <c r="D138" s="66">
        <v>1</v>
      </c>
      <c r="E138" s="67"/>
      <c r="F138" s="69"/>
      <c r="G138" s="68" t="s">
        <v>109</v>
      </c>
      <c r="H138" s="47">
        <v>109</v>
      </c>
      <c r="I138" s="57">
        <f t="shared" si="14"/>
        <v>0</v>
      </c>
      <c r="J138" s="96">
        <f t="shared" si="14"/>
        <v>0</v>
      </c>
      <c r="K138" s="57">
        <f t="shared" si="14"/>
        <v>0</v>
      </c>
      <c r="L138" s="56">
        <f t="shared" si="14"/>
        <v>0</v>
      </c>
    </row>
    <row r="139" spans="1:12" ht="25.5" customHeight="1">
      <c r="A139" s="70">
        <v>2</v>
      </c>
      <c r="B139" s="66">
        <v>7</v>
      </c>
      <c r="C139" s="70">
        <v>2</v>
      </c>
      <c r="D139" s="66">
        <v>1</v>
      </c>
      <c r="E139" s="67">
        <v>1</v>
      </c>
      <c r="F139" s="69"/>
      <c r="G139" s="68" t="s">
        <v>109</v>
      </c>
      <c r="H139" s="47">
        <v>110</v>
      </c>
      <c r="I139" s="57">
        <f>SUM(I140:I141)</f>
        <v>0</v>
      </c>
      <c r="J139" s="96">
        <f>SUM(J140:J141)</f>
        <v>0</v>
      </c>
      <c r="K139" s="57">
        <f>SUM(K140:K141)</f>
        <v>0</v>
      </c>
      <c r="L139" s="56">
        <f>SUM(L140:L141)</f>
        <v>0</v>
      </c>
    </row>
    <row r="140" spans="1:12" ht="12" customHeight="1">
      <c r="A140" s="70">
        <v>2</v>
      </c>
      <c r="B140" s="66">
        <v>7</v>
      </c>
      <c r="C140" s="70">
        <v>2</v>
      </c>
      <c r="D140" s="66">
        <v>1</v>
      </c>
      <c r="E140" s="67">
        <v>1</v>
      </c>
      <c r="F140" s="69">
        <v>1</v>
      </c>
      <c r="G140" s="68" t="s">
        <v>110</v>
      </c>
      <c r="H140" s="47">
        <v>111</v>
      </c>
      <c r="I140" s="72"/>
      <c r="J140" s="72"/>
      <c r="K140" s="72"/>
      <c r="L140" s="72"/>
    </row>
    <row r="141" spans="1:12" ht="15" customHeight="1">
      <c r="A141" s="70">
        <v>2</v>
      </c>
      <c r="B141" s="66">
        <v>7</v>
      </c>
      <c r="C141" s="70">
        <v>2</v>
      </c>
      <c r="D141" s="66">
        <v>1</v>
      </c>
      <c r="E141" s="67">
        <v>1</v>
      </c>
      <c r="F141" s="69">
        <v>2</v>
      </c>
      <c r="G141" s="68" t="s">
        <v>111</v>
      </c>
      <c r="H141" s="47">
        <v>112</v>
      </c>
      <c r="I141" s="72"/>
      <c r="J141" s="72"/>
      <c r="K141" s="72"/>
      <c r="L141" s="72"/>
    </row>
    <row r="142" spans="1:12" ht="15" customHeight="1">
      <c r="A142" s="70">
        <v>2</v>
      </c>
      <c r="B142" s="66">
        <v>7</v>
      </c>
      <c r="C142" s="70">
        <v>2</v>
      </c>
      <c r="D142" s="66">
        <v>2</v>
      </c>
      <c r="E142" s="67"/>
      <c r="F142" s="69"/>
      <c r="G142" s="68" t="s">
        <v>112</v>
      </c>
      <c r="H142" s="47">
        <v>113</v>
      </c>
      <c r="I142" s="57">
        <f>I143</f>
        <v>0</v>
      </c>
      <c r="J142" s="57">
        <f>J143</f>
        <v>0</v>
      </c>
      <c r="K142" s="57">
        <f>K143</f>
        <v>0</v>
      </c>
      <c r="L142" s="57">
        <f>L143</f>
        <v>0</v>
      </c>
    </row>
    <row r="143" spans="1:12" ht="15" customHeight="1">
      <c r="A143" s="70">
        <v>2</v>
      </c>
      <c r="B143" s="66">
        <v>7</v>
      </c>
      <c r="C143" s="70">
        <v>2</v>
      </c>
      <c r="D143" s="66">
        <v>2</v>
      </c>
      <c r="E143" s="67">
        <v>1</v>
      </c>
      <c r="F143" s="69"/>
      <c r="G143" s="68" t="s">
        <v>112</v>
      </c>
      <c r="H143" s="47">
        <v>114</v>
      </c>
      <c r="I143" s="57">
        <f>SUM(I144)</f>
        <v>0</v>
      </c>
      <c r="J143" s="57">
        <f>SUM(J144)</f>
        <v>0</v>
      </c>
      <c r="K143" s="57">
        <f>SUM(K144)</f>
        <v>0</v>
      </c>
      <c r="L143" s="57">
        <f>SUM(L144)</f>
        <v>0</v>
      </c>
    </row>
    <row r="144" spans="1:12" ht="15" customHeight="1">
      <c r="A144" s="70">
        <v>2</v>
      </c>
      <c r="B144" s="66">
        <v>7</v>
      </c>
      <c r="C144" s="70">
        <v>2</v>
      </c>
      <c r="D144" s="66">
        <v>2</v>
      </c>
      <c r="E144" s="67">
        <v>1</v>
      </c>
      <c r="F144" s="69">
        <v>1</v>
      </c>
      <c r="G144" s="68" t="s">
        <v>112</v>
      </c>
      <c r="H144" s="47">
        <v>115</v>
      </c>
      <c r="I144" s="72"/>
      <c r="J144" s="72"/>
      <c r="K144" s="72"/>
      <c r="L144" s="72"/>
    </row>
    <row r="145" spans="1:12" ht="12.75" customHeight="1">
      <c r="A145" s="70">
        <v>2</v>
      </c>
      <c r="B145" s="66">
        <v>7</v>
      </c>
      <c r="C145" s="70">
        <v>3</v>
      </c>
      <c r="D145" s="66"/>
      <c r="E145" s="67"/>
      <c r="F145" s="69"/>
      <c r="G145" s="68" t="s">
        <v>113</v>
      </c>
      <c r="H145" s="47">
        <v>116</v>
      </c>
      <c r="I145" s="57">
        <f t="shared" ref="I145:L146" si="15">I146</f>
        <v>400</v>
      </c>
      <c r="J145" s="96">
        <f t="shared" si="15"/>
        <v>400</v>
      </c>
      <c r="K145" s="57">
        <f t="shared" si="15"/>
        <v>347.14</v>
      </c>
      <c r="L145" s="56">
        <f t="shared" si="15"/>
        <v>347.14</v>
      </c>
    </row>
    <row r="146" spans="1:12" ht="12.75" customHeight="1">
      <c r="A146" s="78">
        <v>2</v>
      </c>
      <c r="B146" s="87">
        <v>7</v>
      </c>
      <c r="C146" s="112">
        <v>3</v>
      </c>
      <c r="D146" s="87">
        <v>1</v>
      </c>
      <c r="E146" s="88"/>
      <c r="F146" s="89"/>
      <c r="G146" s="90" t="s">
        <v>113</v>
      </c>
      <c r="H146" s="47">
        <v>117</v>
      </c>
      <c r="I146" s="84">
        <f t="shared" si="15"/>
        <v>400</v>
      </c>
      <c r="J146" s="110">
        <f t="shared" si="15"/>
        <v>400</v>
      </c>
      <c r="K146" s="84">
        <f t="shared" si="15"/>
        <v>347.14</v>
      </c>
      <c r="L146" s="83">
        <f t="shared" si="15"/>
        <v>347.14</v>
      </c>
    </row>
    <row r="147" spans="1:12" ht="12.75" customHeight="1">
      <c r="A147" s="70">
        <v>2</v>
      </c>
      <c r="B147" s="66">
        <v>7</v>
      </c>
      <c r="C147" s="70">
        <v>3</v>
      </c>
      <c r="D147" s="66">
        <v>1</v>
      </c>
      <c r="E147" s="67">
        <v>1</v>
      </c>
      <c r="F147" s="69"/>
      <c r="G147" s="68" t="s">
        <v>113</v>
      </c>
      <c r="H147" s="47">
        <v>118</v>
      </c>
      <c r="I147" s="57">
        <f>SUM(I148:I149)</f>
        <v>400</v>
      </c>
      <c r="J147" s="96">
        <f>SUM(J148:J149)</f>
        <v>400</v>
      </c>
      <c r="K147" s="57">
        <f>SUM(K148:K149)</f>
        <v>347.14</v>
      </c>
      <c r="L147" s="56">
        <f>SUM(L148:L149)</f>
        <v>347.14</v>
      </c>
    </row>
    <row r="148" spans="1:12" ht="12.75" customHeight="1">
      <c r="A148" s="86">
        <v>2</v>
      </c>
      <c r="B148" s="61">
        <v>7</v>
      </c>
      <c r="C148" s="86">
        <v>3</v>
      </c>
      <c r="D148" s="61">
        <v>1</v>
      </c>
      <c r="E148" s="59">
        <v>1</v>
      </c>
      <c r="F148" s="62">
        <v>1</v>
      </c>
      <c r="G148" s="60" t="s">
        <v>114</v>
      </c>
      <c r="H148" s="47">
        <v>119</v>
      </c>
      <c r="I148" s="111">
        <v>400</v>
      </c>
      <c r="J148" s="111">
        <v>400</v>
      </c>
      <c r="K148" s="111">
        <v>347.14</v>
      </c>
      <c r="L148" s="111">
        <v>347.14</v>
      </c>
    </row>
    <row r="149" spans="1:12" ht="16.5" customHeight="1">
      <c r="A149" s="70">
        <v>2</v>
      </c>
      <c r="B149" s="66">
        <v>7</v>
      </c>
      <c r="C149" s="70">
        <v>3</v>
      </c>
      <c r="D149" s="66">
        <v>1</v>
      </c>
      <c r="E149" s="67">
        <v>1</v>
      </c>
      <c r="F149" s="69">
        <v>2</v>
      </c>
      <c r="G149" s="68" t="s">
        <v>115</v>
      </c>
      <c r="H149" s="47">
        <v>120</v>
      </c>
      <c r="I149" s="72"/>
      <c r="J149" s="73"/>
      <c r="K149" s="73"/>
      <c r="L149" s="73"/>
    </row>
    <row r="150" spans="1:12" ht="15" customHeight="1">
      <c r="A150" s="100">
        <v>2</v>
      </c>
      <c r="B150" s="100">
        <v>8</v>
      </c>
      <c r="C150" s="52"/>
      <c r="D150" s="75"/>
      <c r="E150" s="58"/>
      <c r="F150" s="113"/>
      <c r="G150" s="63" t="s">
        <v>116</v>
      </c>
      <c r="H150" s="47">
        <v>121</v>
      </c>
      <c r="I150" s="77">
        <f>I151</f>
        <v>0</v>
      </c>
      <c r="J150" s="98">
        <f>J151</f>
        <v>0</v>
      </c>
      <c r="K150" s="77">
        <f>K151</f>
        <v>0</v>
      </c>
      <c r="L150" s="76">
        <f>L151</f>
        <v>0</v>
      </c>
    </row>
    <row r="151" spans="1:12" ht="14.25" customHeight="1">
      <c r="A151" s="78">
        <v>2</v>
      </c>
      <c r="B151" s="78">
        <v>8</v>
      </c>
      <c r="C151" s="78">
        <v>1</v>
      </c>
      <c r="D151" s="79"/>
      <c r="E151" s="80"/>
      <c r="F151" s="82"/>
      <c r="G151" s="60" t="s">
        <v>116</v>
      </c>
      <c r="H151" s="47">
        <v>122</v>
      </c>
      <c r="I151" s="77">
        <f>I152+I157</f>
        <v>0</v>
      </c>
      <c r="J151" s="98">
        <f>J152+J157</f>
        <v>0</v>
      </c>
      <c r="K151" s="77">
        <f>K152+K157</f>
        <v>0</v>
      </c>
      <c r="L151" s="76">
        <f>L152+L157</f>
        <v>0</v>
      </c>
    </row>
    <row r="152" spans="1:12" ht="13.5" customHeight="1">
      <c r="A152" s="70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117</v>
      </c>
      <c r="H152" s="47">
        <v>123</v>
      </c>
      <c r="I152" s="57">
        <f>I153</f>
        <v>0</v>
      </c>
      <c r="J152" s="96">
        <f>J153</f>
        <v>0</v>
      </c>
      <c r="K152" s="57">
        <f>K153</f>
        <v>0</v>
      </c>
      <c r="L152" s="56">
        <f>L153</f>
        <v>0</v>
      </c>
    </row>
    <row r="153" spans="1:12" ht="13.5" customHeight="1">
      <c r="A153" s="70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117</v>
      </c>
      <c r="H153" s="47">
        <v>124</v>
      </c>
      <c r="I153" s="77">
        <f>SUM(I154:I156)</f>
        <v>0</v>
      </c>
      <c r="J153" s="77">
        <f>SUM(J154:J156)</f>
        <v>0</v>
      </c>
      <c r="K153" s="77">
        <f>SUM(K154:K156)</f>
        <v>0</v>
      </c>
      <c r="L153" s="77">
        <f>SUM(L154:L156)</f>
        <v>0</v>
      </c>
    </row>
    <row r="154" spans="1:12" ht="13.5" customHeight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118</v>
      </c>
      <c r="H154" s="47">
        <v>125</v>
      </c>
      <c r="I154" s="72"/>
      <c r="J154" s="72"/>
      <c r="K154" s="72"/>
      <c r="L154" s="72"/>
    </row>
    <row r="155" spans="1:12" ht="15.75" customHeight="1">
      <c r="A155" s="78">
        <v>2</v>
      </c>
      <c r="B155" s="87">
        <v>8</v>
      </c>
      <c r="C155" s="90">
        <v>1</v>
      </c>
      <c r="D155" s="87">
        <v>1</v>
      </c>
      <c r="E155" s="88">
        <v>1</v>
      </c>
      <c r="F155" s="89">
        <v>2</v>
      </c>
      <c r="G155" s="90" t="s">
        <v>119</v>
      </c>
      <c r="H155" s="47">
        <v>126</v>
      </c>
      <c r="I155" s="114"/>
      <c r="J155" s="114"/>
      <c r="K155" s="114"/>
      <c r="L155" s="114"/>
    </row>
    <row r="156" spans="1:12" ht="12.75" customHeight="1">
      <c r="A156" s="78">
        <v>2</v>
      </c>
      <c r="B156" s="87">
        <v>8</v>
      </c>
      <c r="C156" s="90">
        <v>1</v>
      </c>
      <c r="D156" s="87">
        <v>1</v>
      </c>
      <c r="E156" s="88">
        <v>1</v>
      </c>
      <c r="F156" s="89">
        <v>3</v>
      </c>
      <c r="G156" s="90" t="s">
        <v>120</v>
      </c>
      <c r="H156" s="47">
        <v>127</v>
      </c>
      <c r="I156" s="114"/>
      <c r="J156" s="115"/>
      <c r="K156" s="114"/>
      <c r="L156" s="91"/>
    </row>
    <row r="157" spans="1:12" ht="15" customHeight="1">
      <c r="A157" s="70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121</v>
      </c>
      <c r="H157" s="47">
        <v>128</v>
      </c>
      <c r="I157" s="57">
        <f t="shared" ref="I157:L158" si="16">I158</f>
        <v>0</v>
      </c>
      <c r="J157" s="96">
        <f t="shared" si="16"/>
        <v>0</v>
      </c>
      <c r="K157" s="57">
        <f t="shared" si="16"/>
        <v>0</v>
      </c>
      <c r="L157" s="56">
        <f t="shared" si="16"/>
        <v>0</v>
      </c>
    </row>
    <row r="158" spans="1:12" ht="12.75" customHeight="1">
      <c r="A158" s="70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121</v>
      </c>
      <c r="H158" s="47">
        <v>129</v>
      </c>
      <c r="I158" s="57">
        <f t="shared" si="16"/>
        <v>0</v>
      </c>
      <c r="J158" s="96">
        <f t="shared" si="16"/>
        <v>0</v>
      </c>
      <c r="K158" s="57">
        <f t="shared" si="16"/>
        <v>0</v>
      </c>
      <c r="L158" s="56">
        <f t="shared" si="16"/>
        <v>0</v>
      </c>
    </row>
    <row r="159" spans="1:12" ht="12.75" customHeight="1">
      <c r="A159" s="78">
        <v>2</v>
      </c>
      <c r="B159" s="79">
        <v>8</v>
      </c>
      <c r="C159" s="81">
        <v>1</v>
      </c>
      <c r="D159" s="79">
        <v>2</v>
      </c>
      <c r="E159" s="80">
        <v>1</v>
      </c>
      <c r="F159" s="82">
        <v>1</v>
      </c>
      <c r="G159" s="68" t="s">
        <v>121</v>
      </c>
      <c r="H159" s="47">
        <v>130</v>
      </c>
      <c r="I159" s="116"/>
      <c r="J159" s="73"/>
      <c r="K159" s="73"/>
      <c r="L159" s="73"/>
    </row>
    <row r="160" spans="1:12" ht="39.75" customHeight="1">
      <c r="A160" s="100">
        <v>2</v>
      </c>
      <c r="B160" s="52">
        <v>9</v>
      </c>
      <c r="C160" s="54"/>
      <c r="D160" s="52"/>
      <c r="E160" s="53"/>
      <c r="F160" s="55"/>
      <c r="G160" s="54" t="s">
        <v>122</v>
      </c>
      <c r="H160" s="47">
        <v>131</v>
      </c>
      <c r="I160" s="57">
        <f>I161+I165</f>
        <v>0</v>
      </c>
      <c r="J160" s="96">
        <f>J161+J165</f>
        <v>0</v>
      </c>
      <c r="K160" s="57">
        <f>K161+K165</f>
        <v>0</v>
      </c>
      <c r="L160" s="56">
        <f>L161+L165</f>
        <v>0</v>
      </c>
    </row>
    <row r="161" spans="1:12" s="81" customFormat="1" ht="39" customHeight="1">
      <c r="A161" s="70">
        <v>2</v>
      </c>
      <c r="B161" s="66">
        <v>9</v>
      </c>
      <c r="C161" s="68">
        <v>1</v>
      </c>
      <c r="D161" s="66"/>
      <c r="E161" s="67"/>
      <c r="F161" s="69"/>
      <c r="G161" s="68" t="s">
        <v>123</v>
      </c>
      <c r="H161" s="47">
        <v>132</v>
      </c>
      <c r="I161" s="57">
        <f t="shared" ref="I161:L163" si="17">I162</f>
        <v>0</v>
      </c>
      <c r="J161" s="96">
        <f t="shared" si="17"/>
        <v>0</v>
      </c>
      <c r="K161" s="57">
        <f t="shared" si="17"/>
        <v>0</v>
      </c>
      <c r="L161" s="56">
        <f t="shared" si="17"/>
        <v>0</v>
      </c>
    </row>
    <row r="162" spans="1:12" ht="42.75" customHeight="1">
      <c r="A162" s="86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124</v>
      </c>
      <c r="H162" s="47">
        <v>133</v>
      </c>
      <c r="I162" s="77">
        <f t="shared" si="17"/>
        <v>0</v>
      </c>
      <c r="J162" s="98">
        <f t="shared" si="17"/>
        <v>0</v>
      </c>
      <c r="K162" s="77">
        <f t="shared" si="17"/>
        <v>0</v>
      </c>
      <c r="L162" s="76">
        <f t="shared" si="17"/>
        <v>0</v>
      </c>
    </row>
    <row r="163" spans="1:12" ht="38.25" customHeight="1">
      <c r="A163" s="70">
        <v>2</v>
      </c>
      <c r="B163" s="66">
        <v>9</v>
      </c>
      <c r="C163" s="70">
        <v>1</v>
      </c>
      <c r="D163" s="66">
        <v>1</v>
      </c>
      <c r="E163" s="67">
        <v>1</v>
      </c>
      <c r="F163" s="69"/>
      <c r="G163" s="68" t="s">
        <v>124</v>
      </c>
      <c r="H163" s="47">
        <v>134</v>
      </c>
      <c r="I163" s="57">
        <f t="shared" si="17"/>
        <v>0</v>
      </c>
      <c r="J163" s="96">
        <f t="shared" si="17"/>
        <v>0</v>
      </c>
      <c r="K163" s="57">
        <f t="shared" si="17"/>
        <v>0</v>
      </c>
      <c r="L163" s="56">
        <f t="shared" si="17"/>
        <v>0</v>
      </c>
    </row>
    <row r="164" spans="1:12" ht="38.25" customHeight="1">
      <c r="A164" s="86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124</v>
      </c>
      <c r="H164" s="47">
        <v>135</v>
      </c>
      <c r="I164" s="111"/>
      <c r="J164" s="111"/>
      <c r="K164" s="111"/>
      <c r="L164" s="111"/>
    </row>
    <row r="165" spans="1:12" ht="41.25" customHeight="1">
      <c r="A165" s="70">
        <v>2</v>
      </c>
      <c r="B165" s="66">
        <v>9</v>
      </c>
      <c r="C165" s="66">
        <v>2</v>
      </c>
      <c r="D165" s="66"/>
      <c r="E165" s="67"/>
      <c r="F165" s="69"/>
      <c r="G165" s="68" t="s">
        <v>125</v>
      </c>
      <c r="H165" s="47">
        <v>136</v>
      </c>
      <c r="I165" s="57">
        <f>SUM(I166+I171)</f>
        <v>0</v>
      </c>
      <c r="J165" s="57">
        <f>SUM(J166+J171)</f>
        <v>0</v>
      </c>
      <c r="K165" s="57">
        <f>SUM(K166+K171)</f>
        <v>0</v>
      </c>
      <c r="L165" s="57">
        <f>SUM(L166+L171)</f>
        <v>0</v>
      </c>
    </row>
    <row r="166" spans="1:12" ht="44.25" customHeight="1">
      <c r="A166" s="70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126</v>
      </c>
      <c r="H166" s="47">
        <v>137</v>
      </c>
      <c r="I166" s="77">
        <f>I167</f>
        <v>0</v>
      </c>
      <c r="J166" s="98">
        <f>J167</f>
        <v>0</v>
      </c>
      <c r="K166" s="77">
        <f>K167</f>
        <v>0</v>
      </c>
      <c r="L166" s="76">
        <f>L167</f>
        <v>0</v>
      </c>
    </row>
    <row r="167" spans="1:12" ht="40.5" customHeight="1">
      <c r="A167" s="86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127</v>
      </c>
      <c r="H167" s="47">
        <v>138</v>
      </c>
      <c r="I167" s="57">
        <f>SUM(I168:I170)</f>
        <v>0</v>
      </c>
      <c r="J167" s="96">
        <f>SUM(J168:J170)</f>
        <v>0</v>
      </c>
      <c r="K167" s="57">
        <f>SUM(K168:K170)</f>
        <v>0</v>
      </c>
      <c r="L167" s="56">
        <f>SUM(L168:L170)</f>
        <v>0</v>
      </c>
    </row>
    <row r="168" spans="1:12" ht="53.25" customHeight="1">
      <c r="A168" s="78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60" t="s">
        <v>128</v>
      </c>
      <c r="H168" s="47">
        <v>139</v>
      </c>
      <c r="I168" s="114"/>
      <c r="J168" s="71"/>
      <c r="K168" s="71"/>
      <c r="L168" s="71"/>
    </row>
    <row r="169" spans="1:12" ht="51.75" customHeight="1">
      <c r="A169" s="70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129</v>
      </c>
      <c r="H169" s="47">
        <v>140</v>
      </c>
      <c r="I169" s="72"/>
      <c r="J169" s="117"/>
      <c r="K169" s="117"/>
      <c r="L169" s="117"/>
    </row>
    <row r="170" spans="1:12" ht="54.75" customHeight="1">
      <c r="A170" s="70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130</v>
      </c>
      <c r="H170" s="47">
        <v>141</v>
      </c>
      <c r="I170" s="72"/>
      <c r="J170" s="72"/>
      <c r="K170" s="72"/>
      <c r="L170" s="72"/>
    </row>
    <row r="171" spans="1:12" ht="39" customHeight="1">
      <c r="A171" s="118">
        <v>2</v>
      </c>
      <c r="B171" s="118">
        <v>9</v>
      </c>
      <c r="C171" s="118">
        <v>2</v>
      </c>
      <c r="D171" s="118">
        <v>2</v>
      </c>
      <c r="E171" s="118"/>
      <c r="F171" s="118"/>
      <c r="G171" s="68" t="s">
        <v>131</v>
      </c>
      <c r="H171" s="47">
        <v>142</v>
      </c>
      <c r="I171" s="57">
        <f>I172</f>
        <v>0</v>
      </c>
      <c r="J171" s="96">
        <f>J172</f>
        <v>0</v>
      </c>
      <c r="K171" s="57">
        <f>K172</f>
        <v>0</v>
      </c>
      <c r="L171" s="56">
        <f>L172</f>
        <v>0</v>
      </c>
    </row>
    <row r="172" spans="1:12" ht="43.5" customHeight="1">
      <c r="A172" s="70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132</v>
      </c>
      <c r="H172" s="47">
        <v>143</v>
      </c>
      <c r="I172" s="77">
        <f>SUM(I173:I175)</f>
        <v>0</v>
      </c>
      <c r="J172" s="77">
        <f>SUM(J173:J175)</f>
        <v>0</v>
      </c>
      <c r="K172" s="77">
        <f>SUM(K173:K175)</f>
        <v>0</v>
      </c>
      <c r="L172" s="77">
        <f>SUM(L173:L175)</f>
        <v>0</v>
      </c>
    </row>
    <row r="173" spans="1:12" ht="54.75" customHeight="1">
      <c r="A173" s="70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19" t="s">
        <v>133</v>
      </c>
      <c r="H173" s="47">
        <v>144</v>
      </c>
      <c r="I173" s="72"/>
      <c r="J173" s="71"/>
      <c r="K173" s="71"/>
      <c r="L173" s="71"/>
    </row>
    <row r="174" spans="1:12" ht="54" customHeight="1">
      <c r="A174" s="79">
        <v>2</v>
      </c>
      <c r="B174" s="81">
        <v>9</v>
      </c>
      <c r="C174" s="79">
        <v>2</v>
      </c>
      <c r="D174" s="80">
        <v>2</v>
      </c>
      <c r="E174" s="80">
        <v>1</v>
      </c>
      <c r="F174" s="82">
        <v>2</v>
      </c>
      <c r="G174" s="81" t="s">
        <v>134</v>
      </c>
      <c r="H174" s="47">
        <v>145</v>
      </c>
      <c r="I174" s="71"/>
      <c r="J174" s="73"/>
      <c r="K174" s="73"/>
      <c r="L174" s="73"/>
    </row>
    <row r="175" spans="1:12" ht="54" customHeight="1">
      <c r="A175" s="66">
        <v>2</v>
      </c>
      <c r="B175" s="9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135</v>
      </c>
      <c r="H175" s="47">
        <v>146</v>
      </c>
      <c r="I175" s="117"/>
      <c r="J175" s="117"/>
      <c r="K175" s="117"/>
      <c r="L175" s="117"/>
    </row>
    <row r="176" spans="1:12" ht="76.5" customHeight="1">
      <c r="A176" s="52">
        <v>3</v>
      </c>
      <c r="B176" s="54"/>
      <c r="C176" s="52"/>
      <c r="D176" s="53"/>
      <c r="E176" s="53"/>
      <c r="F176" s="55"/>
      <c r="G176" s="105" t="s">
        <v>136</v>
      </c>
      <c r="H176" s="47">
        <v>147</v>
      </c>
      <c r="I176" s="56">
        <f>SUM(I177+I230+I295)</f>
        <v>0</v>
      </c>
      <c r="J176" s="96">
        <f>SUM(J177+J230+J295)</f>
        <v>0</v>
      </c>
      <c r="K176" s="57">
        <f>SUM(K177+K230+K295)</f>
        <v>0</v>
      </c>
      <c r="L176" s="56">
        <f>SUM(L177+L230+L295)</f>
        <v>0</v>
      </c>
    </row>
    <row r="177" spans="1:12" ht="34.5" customHeight="1">
      <c r="A177" s="100">
        <v>3</v>
      </c>
      <c r="B177" s="52">
        <v>1</v>
      </c>
      <c r="C177" s="75"/>
      <c r="D177" s="58"/>
      <c r="E177" s="58"/>
      <c r="F177" s="113"/>
      <c r="G177" s="95" t="s">
        <v>137</v>
      </c>
      <c r="H177" s="47">
        <v>148</v>
      </c>
      <c r="I177" s="56">
        <f>SUM(I178+I201+I208+I220+I224)</f>
        <v>0</v>
      </c>
      <c r="J177" s="76">
        <f>SUM(J178+J201+J208+J220+J224)</f>
        <v>0</v>
      </c>
      <c r="K177" s="76">
        <f>SUM(K178+K201+K208+K220+K224)</f>
        <v>0</v>
      </c>
      <c r="L177" s="76">
        <f>SUM(L178+L201+L208+L220+L224)</f>
        <v>0</v>
      </c>
    </row>
    <row r="178" spans="1:12" ht="30.75" customHeight="1">
      <c r="A178" s="61">
        <v>3</v>
      </c>
      <c r="B178" s="60">
        <v>1</v>
      </c>
      <c r="C178" s="61">
        <v>1</v>
      </c>
      <c r="D178" s="59"/>
      <c r="E178" s="59"/>
      <c r="F178" s="120"/>
      <c r="G178" s="70" t="s">
        <v>138</v>
      </c>
      <c r="H178" s="47">
        <v>149</v>
      </c>
      <c r="I178" s="76">
        <f>SUM(I179+I182+I187+I193+I198)</f>
        <v>0</v>
      </c>
      <c r="J178" s="96">
        <f>SUM(J179+J182+J187+J193+J198)</f>
        <v>0</v>
      </c>
      <c r="K178" s="57">
        <f>SUM(K179+K182+K187+K193+K198)</f>
        <v>0</v>
      </c>
      <c r="L178" s="56">
        <f>SUM(L179+L182+L187+L193+L198)</f>
        <v>0</v>
      </c>
    </row>
    <row r="179" spans="1:12" ht="12.75" customHeight="1">
      <c r="A179" s="66">
        <v>3</v>
      </c>
      <c r="B179" s="68">
        <v>1</v>
      </c>
      <c r="C179" s="66">
        <v>1</v>
      </c>
      <c r="D179" s="67">
        <v>1</v>
      </c>
      <c r="E179" s="67"/>
      <c r="F179" s="121"/>
      <c r="G179" s="70" t="s">
        <v>139</v>
      </c>
      <c r="H179" s="47">
        <v>150</v>
      </c>
      <c r="I179" s="56">
        <f t="shared" ref="I179:L180" si="18">I180</f>
        <v>0</v>
      </c>
      <c r="J179" s="98">
        <f t="shared" si="18"/>
        <v>0</v>
      </c>
      <c r="K179" s="77">
        <f t="shared" si="18"/>
        <v>0</v>
      </c>
      <c r="L179" s="76">
        <f t="shared" si="18"/>
        <v>0</v>
      </c>
    </row>
    <row r="180" spans="1:12" ht="13.5" customHeight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1"/>
      <c r="G180" s="70" t="s">
        <v>140</v>
      </c>
      <c r="H180" s="47">
        <v>151</v>
      </c>
      <c r="I180" s="76">
        <f t="shared" si="18"/>
        <v>0</v>
      </c>
      <c r="J180" s="56">
        <f t="shared" si="18"/>
        <v>0</v>
      </c>
      <c r="K180" s="56">
        <f t="shared" si="18"/>
        <v>0</v>
      </c>
      <c r="L180" s="56">
        <f t="shared" si="18"/>
        <v>0</v>
      </c>
    </row>
    <row r="181" spans="1:12" ht="13.5" customHeight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1">
        <v>1</v>
      </c>
      <c r="G181" s="70" t="s">
        <v>140</v>
      </c>
      <c r="H181" s="47">
        <v>152</v>
      </c>
      <c r="I181" s="73"/>
      <c r="J181" s="73"/>
      <c r="K181" s="73"/>
      <c r="L181" s="73"/>
    </row>
    <row r="182" spans="1:12" ht="14.25" customHeight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141</v>
      </c>
      <c r="H182" s="47">
        <v>153</v>
      </c>
      <c r="I182" s="76">
        <f>I183</f>
        <v>0</v>
      </c>
      <c r="J182" s="98">
        <f>J183</f>
        <v>0</v>
      </c>
      <c r="K182" s="77">
        <f>K183</f>
        <v>0</v>
      </c>
      <c r="L182" s="76">
        <f>L183</f>
        <v>0</v>
      </c>
    </row>
    <row r="183" spans="1:12" ht="13.5" customHeight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141</v>
      </c>
      <c r="H183" s="47">
        <v>154</v>
      </c>
      <c r="I183" s="56">
        <f>SUM(I184:I186)</f>
        <v>0</v>
      </c>
      <c r="J183" s="96">
        <f>SUM(J184:J186)</f>
        <v>0</v>
      </c>
      <c r="K183" s="57">
        <f>SUM(K184:K186)</f>
        <v>0</v>
      </c>
      <c r="L183" s="56">
        <f>SUM(L184:L186)</f>
        <v>0</v>
      </c>
    </row>
    <row r="184" spans="1:12" ht="14.25" customHeight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142</v>
      </c>
      <c r="H184" s="47">
        <v>155</v>
      </c>
      <c r="I184" s="71"/>
      <c r="J184" s="71"/>
      <c r="K184" s="71"/>
      <c r="L184" s="117"/>
    </row>
    <row r="185" spans="1:12" ht="14.25" customHeight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143</v>
      </c>
      <c r="H185" s="47">
        <v>156</v>
      </c>
      <c r="I185" s="73"/>
      <c r="J185" s="73"/>
      <c r="K185" s="73"/>
      <c r="L185" s="73"/>
    </row>
    <row r="186" spans="1:12" ht="26.25" customHeight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144</v>
      </c>
      <c r="H186" s="47">
        <v>157</v>
      </c>
      <c r="I186" s="71"/>
      <c r="J186" s="71"/>
      <c r="K186" s="71"/>
      <c r="L186" s="117"/>
    </row>
    <row r="187" spans="1:12" ht="14.25" customHeight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145</v>
      </c>
      <c r="H187" s="47">
        <v>158</v>
      </c>
      <c r="I187" s="56">
        <f>I188</f>
        <v>0</v>
      </c>
      <c r="J187" s="96">
        <f>J188</f>
        <v>0</v>
      </c>
      <c r="K187" s="57">
        <f>K188</f>
        <v>0</v>
      </c>
      <c r="L187" s="56">
        <f>L188</f>
        <v>0</v>
      </c>
    </row>
    <row r="188" spans="1:12" ht="14.25" customHeight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145</v>
      </c>
      <c r="H188" s="47">
        <v>159</v>
      </c>
      <c r="I188" s="56">
        <f>SUM(I189:I192)</f>
        <v>0</v>
      </c>
      <c r="J188" s="56">
        <f>SUM(J189:J192)</f>
        <v>0</v>
      </c>
      <c r="K188" s="56">
        <f>SUM(K189:K192)</f>
        <v>0</v>
      </c>
      <c r="L188" s="56">
        <f>SUM(L189:L192)</f>
        <v>0</v>
      </c>
    </row>
    <row r="189" spans="1:12" ht="13.5" customHeight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146</v>
      </c>
      <c r="H189" s="47">
        <v>160</v>
      </c>
      <c r="I189" s="73"/>
      <c r="J189" s="73"/>
      <c r="K189" s="73"/>
      <c r="L189" s="117"/>
    </row>
    <row r="190" spans="1:12" ht="15.75" customHeight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147</v>
      </c>
      <c r="H190" s="47">
        <v>161</v>
      </c>
      <c r="I190" s="71"/>
      <c r="J190" s="73"/>
      <c r="K190" s="73"/>
      <c r="L190" s="73"/>
    </row>
    <row r="191" spans="1:12" ht="15.75" customHeight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0" t="s">
        <v>148</v>
      </c>
      <c r="H191" s="47">
        <v>162</v>
      </c>
      <c r="I191" s="71"/>
      <c r="J191" s="73"/>
      <c r="K191" s="73"/>
      <c r="L191" s="73"/>
    </row>
    <row r="192" spans="1:12" ht="15.75" customHeight="1">
      <c r="A192" s="66">
        <v>3</v>
      </c>
      <c r="B192" s="67">
        <v>1</v>
      </c>
      <c r="C192" s="67">
        <v>1</v>
      </c>
      <c r="D192" s="67">
        <v>3</v>
      </c>
      <c r="E192" s="67">
        <v>1</v>
      </c>
      <c r="F192" s="69">
        <v>4</v>
      </c>
      <c r="G192" s="70" t="s">
        <v>149</v>
      </c>
      <c r="H192" s="47">
        <v>163</v>
      </c>
      <c r="I192" s="71"/>
      <c r="J192" s="73"/>
      <c r="K192" s="73"/>
      <c r="L192" s="73"/>
    </row>
    <row r="193" spans="1:12" ht="18" customHeight="1">
      <c r="A193" s="79">
        <v>3</v>
      </c>
      <c r="B193" s="80">
        <v>1</v>
      </c>
      <c r="C193" s="80">
        <v>1</v>
      </c>
      <c r="D193" s="80">
        <v>4</v>
      </c>
      <c r="E193" s="80"/>
      <c r="F193" s="82"/>
      <c r="G193" s="81" t="s">
        <v>150</v>
      </c>
      <c r="H193" s="47">
        <v>164</v>
      </c>
      <c r="I193" s="56">
        <f>I194</f>
        <v>0</v>
      </c>
      <c r="J193" s="99">
        <f>J194</f>
        <v>0</v>
      </c>
      <c r="K193" s="64">
        <f>K194</f>
        <v>0</v>
      </c>
      <c r="L193" s="65">
        <f>L194</f>
        <v>0</v>
      </c>
    </row>
    <row r="194" spans="1:12" ht="13.5" customHeight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1" t="s">
        <v>150</v>
      </c>
      <c r="H194" s="47">
        <v>165</v>
      </c>
      <c r="I194" s="76">
        <f>SUM(I195:I197)</f>
        <v>0</v>
      </c>
      <c r="J194" s="96">
        <f>SUM(J195:J197)</f>
        <v>0</v>
      </c>
      <c r="K194" s="57">
        <f>SUM(K195:K197)</f>
        <v>0</v>
      </c>
      <c r="L194" s="56">
        <f>SUM(L195:L197)</f>
        <v>0</v>
      </c>
    </row>
    <row r="195" spans="1:12" ht="17.25" customHeight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151</v>
      </c>
      <c r="H195" s="47">
        <v>166</v>
      </c>
      <c r="I195" s="73"/>
      <c r="J195" s="73"/>
      <c r="K195" s="73"/>
      <c r="L195" s="117"/>
    </row>
    <row r="196" spans="1:12" ht="25.5" customHeight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152</v>
      </c>
      <c r="H196" s="47">
        <v>167</v>
      </c>
      <c r="I196" s="71"/>
      <c r="J196" s="71"/>
      <c r="K196" s="71"/>
      <c r="L196" s="73"/>
    </row>
    <row r="197" spans="1:12" ht="14.25" customHeight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153</v>
      </c>
      <c r="H197" s="47">
        <v>168</v>
      </c>
      <c r="I197" s="71"/>
      <c r="J197" s="71"/>
      <c r="K197" s="71"/>
      <c r="L197" s="73"/>
    </row>
    <row r="198" spans="1:12" ht="25.5" customHeight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154</v>
      </c>
      <c r="H198" s="47">
        <v>169</v>
      </c>
      <c r="I198" s="56">
        <f t="shared" ref="I198:L199" si="19">I199</f>
        <v>0</v>
      </c>
      <c r="J198" s="96">
        <f t="shared" si="19"/>
        <v>0</v>
      </c>
      <c r="K198" s="57">
        <f t="shared" si="19"/>
        <v>0</v>
      </c>
      <c r="L198" s="56">
        <f t="shared" si="19"/>
        <v>0</v>
      </c>
    </row>
    <row r="199" spans="1:12" ht="26.25" customHeight="1">
      <c r="A199" s="79">
        <v>3</v>
      </c>
      <c r="B199" s="80">
        <v>1</v>
      </c>
      <c r="C199" s="80">
        <v>1</v>
      </c>
      <c r="D199" s="80">
        <v>5</v>
      </c>
      <c r="E199" s="80">
        <v>1</v>
      </c>
      <c r="F199" s="82"/>
      <c r="G199" s="68" t="s">
        <v>154</v>
      </c>
      <c r="H199" s="47">
        <v>170</v>
      </c>
      <c r="I199" s="57">
        <f t="shared" si="19"/>
        <v>0</v>
      </c>
      <c r="J199" s="57">
        <f t="shared" si="19"/>
        <v>0</v>
      </c>
      <c r="K199" s="57">
        <f t="shared" si="19"/>
        <v>0</v>
      </c>
      <c r="L199" s="57">
        <f t="shared" si="19"/>
        <v>0</v>
      </c>
    </row>
    <row r="200" spans="1:12" ht="27" customHeight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154</v>
      </c>
      <c r="H200" s="47">
        <v>171</v>
      </c>
      <c r="I200" s="71"/>
      <c r="J200" s="73"/>
      <c r="K200" s="73"/>
      <c r="L200" s="73"/>
    </row>
    <row r="201" spans="1:12" ht="26.25" customHeight="1">
      <c r="A201" s="79">
        <v>3</v>
      </c>
      <c r="B201" s="80">
        <v>1</v>
      </c>
      <c r="C201" s="80">
        <v>2</v>
      </c>
      <c r="D201" s="80"/>
      <c r="E201" s="80"/>
      <c r="F201" s="82"/>
      <c r="G201" s="81" t="s">
        <v>155</v>
      </c>
      <c r="H201" s="47">
        <v>172</v>
      </c>
      <c r="I201" s="56">
        <f t="shared" ref="I201:L202" si="20">I202</f>
        <v>0</v>
      </c>
      <c r="J201" s="99">
        <f t="shared" si="20"/>
        <v>0</v>
      </c>
      <c r="K201" s="64">
        <f t="shared" si="20"/>
        <v>0</v>
      </c>
      <c r="L201" s="65">
        <f t="shared" si="20"/>
        <v>0</v>
      </c>
    </row>
    <row r="202" spans="1:12" ht="25.5" customHeight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1" t="s">
        <v>155</v>
      </c>
      <c r="H202" s="47">
        <v>173</v>
      </c>
      <c r="I202" s="76">
        <f t="shared" si="20"/>
        <v>0</v>
      </c>
      <c r="J202" s="96">
        <f t="shared" si="20"/>
        <v>0</v>
      </c>
      <c r="K202" s="57">
        <f t="shared" si="20"/>
        <v>0</v>
      </c>
      <c r="L202" s="56">
        <f t="shared" si="20"/>
        <v>0</v>
      </c>
    </row>
    <row r="203" spans="1:12" ht="26.25" customHeight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1" t="s">
        <v>155</v>
      </c>
      <c r="H203" s="47">
        <v>174</v>
      </c>
      <c r="I203" s="56">
        <f>SUM(I204:I207)</f>
        <v>0</v>
      </c>
      <c r="J203" s="98">
        <f>SUM(J204:J207)</f>
        <v>0</v>
      </c>
      <c r="K203" s="77">
        <f>SUM(K204:K207)</f>
        <v>0</v>
      </c>
      <c r="L203" s="76">
        <f>SUM(L204:L207)</f>
        <v>0</v>
      </c>
    </row>
    <row r="204" spans="1:12" ht="41.25" customHeight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156</v>
      </c>
      <c r="H204" s="47">
        <v>175</v>
      </c>
      <c r="I204" s="73"/>
      <c r="J204" s="73"/>
      <c r="K204" s="73"/>
      <c r="L204" s="73"/>
    </row>
    <row r="205" spans="1:12" ht="14.25" customHeight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157</v>
      </c>
      <c r="H205" s="47">
        <v>176</v>
      </c>
      <c r="I205" s="73"/>
      <c r="J205" s="73"/>
      <c r="K205" s="73"/>
      <c r="L205" s="73"/>
    </row>
    <row r="206" spans="1:12" ht="18.75" customHeight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158</v>
      </c>
      <c r="H206" s="47">
        <v>177</v>
      </c>
      <c r="I206" s="73"/>
      <c r="J206" s="73"/>
      <c r="K206" s="73"/>
      <c r="L206" s="73"/>
    </row>
    <row r="207" spans="1:12" ht="17.25" customHeight="1">
      <c r="A207" s="79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159</v>
      </c>
      <c r="H207" s="47">
        <v>178</v>
      </c>
      <c r="I207" s="73"/>
      <c r="J207" s="73"/>
      <c r="K207" s="73"/>
      <c r="L207" s="117"/>
    </row>
    <row r="208" spans="1:12" ht="15" customHeight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160</v>
      </c>
      <c r="H208" s="47">
        <v>179</v>
      </c>
      <c r="I208" s="56">
        <f>SUM(I209+I212)</f>
        <v>0</v>
      </c>
      <c r="J208" s="96">
        <f>SUM(J209+J212)</f>
        <v>0</v>
      </c>
      <c r="K208" s="57">
        <f>SUM(K209+K212)</f>
        <v>0</v>
      </c>
      <c r="L208" s="56">
        <f>SUM(L209+L212)</f>
        <v>0</v>
      </c>
    </row>
    <row r="209" spans="1:12" ht="27.75" customHeight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161</v>
      </c>
      <c r="H209" s="47">
        <v>180</v>
      </c>
      <c r="I209" s="76">
        <f t="shared" ref="I209:L210" si="21">I210</f>
        <v>0</v>
      </c>
      <c r="J209" s="98">
        <f t="shared" si="21"/>
        <v>0</v>
      </c>
      <c r="K209" s="77">
        <f t="shared" si="21"/>
        <v>0</v>
      </c>
      <c r="L209" s="76">
        <f t="shared" si="21"/>
        <v>0</v>
      </c>
    </row>
    <row r="210" spans="1:12" ht="30.75" customHeight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161</v>
      </c>
      <c r="H210" s="47">
        <v>181</v>
      </c>
      <c r="I210" s="56">
        <f t="shared" si="21"/>
        <v>0</v>
      </c>
      <c r="J210" s="96">
        <f t="shared" si="21"/>
        <v>0</v>
      </c>
      <c r="K210" s="57">
        <f t="shared" si="21"/>
        <v>0</v>
      </c>
      <c r="L210" s="56">
        <f t="shared" si="21"/>
        <v>0</v>
      </c>
    </row>
    <row r="211" spans="1:12" ht="27.75" customHeight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161</v>
      </c>
      <c r="H211" s="47">
        <v>182</v>
      </c>
      <c r="I211" s="117"/>
      <c r="J211" s="117"/>
      <c r="K211" s="117"/>
      <c r="L211" s="117"/>
    </row>
    <row r="212" spans="1:12" ht="15" customHeight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162</v>
      </c>
      <c r="H212" s="47">
        <v>183</v>
      </c>
      <c r="I212" s="56">
        <f>I213</f>
        <v>0</v>
      </c>
      <c r="J212" s="96">
        <f>J213</f>
        <v>0</v>
      </c>
      <c r="K212" s="57">
        <f>K213</f>
        <v>0</v>
      </c>
      <c r="L212" s="56">
        <f>L213</f>
        <v>0</v>
      </c>
    </row>
    <row r="213" spans="1:12" ht="15.75" customHeight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162</v>
      </c>
      <c r="H213" s="47">
        <v>184</v>
      </c>
      <c r="I213" s="56">
        <f>SUM(I214:I219)</f>
        <v>0</v>
      </c>
      <c r="J213" s="56">
        <f>SUM(J214:J219)</f>
        <v>0</v>
      </c>
      <c r="K213" s="56">
        <f>SUM(K214:K219)</f>
        <v>0</v>
      </c>
      <c r="L213" s="56">
        <f>SUM(L214:L219)</f>
        <v>0</v>
      </c>
    </row>
    <row r="214" spans="1:12" ht="15" customHeight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163</v>
      </c>
      <c r="H214" s="47">
        <v>185</v>
      </c>
      <c r="I214" s="73"/>
      <c r="J214" s="73"/>
      <c r="K214" s="73"/>
      <c r="L214" s="117"/>
    </row>
    <row r="215" spans="1:12" ht="26.25" customHeight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164</v>
      </c>
      <c r="H215" s="47">
        <v>186</v>
      </c>
      <c r="I215" s="73"/>
      <c r="J215" s="73"/>
      <c r="K215" s="73"/>
      <c r="L215" s="73"/>
    </row>
    <row r="216" spans="1:12" ht="16.5" customHeight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165</v>
      </c>
      <c r="H216" s="47">
        <v>187</v>
      </c>
      <c r="I216" s="73"/>
      <c r="J216" s="73"/>
      <c r="K216" s="73"/>
      <c r="L216" s="73"/>
    </row>
    <row r="217" spans="1:12" ht="27.75" customHeight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166</v>
      </c>
      <c r="H217" s="47">
        <v>188</v>
      </c>
      <c r="I217" s="73"/>
      <c r="J217" s="73"/>
      <c r="K217" s="73"/>
      <c r="L217" s="117"/>
    </row>
    <row r="218" spans="1:12" ht="15.75" customHeight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167</v>
      </c>
      <c r="H218" s="47">
        <v>189</v>
      </c>
      <c r="I218" s="73"/>
      <c r="J218" s="73"/>
      <c r="K218" s="73"/>
      <c r="L218" s="73"/>
    </row>
    <row r="219" spans="1:12" ht="13.5" customHeight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162</v>
      </c>
      <c r="H219" s="47">
        <v>190</v>
      </c>
      <c r="I219" s="73"/>
      <c r="J219" s="73"/>
      <c r="K219" s="73"/>
      <c r="L219" s="117"/>
    </row>
    <row r="220" spans="1:12" ht="27" customHeight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168</v>
      </c>
      <c r="H220" s="47">
        <v>191</v>
      </c>
      <c r="I220" s="76">
        <f t="shared" ref="I220:L222" si="22">I221</f>
        <v>0</v>
      </c>
      <c r="J220" s="98">
        <f t="shared" si="22"/>
        <v>0</v>
      </c>
      <c r="K220" s="77">
        <f t="shared" si="22"/>
        <v>0</v>
      </c>
      <c r="L220" s="77">
        <f t="shared" si="22"/>
        <v>0</v>
      </c>
    </row>
    <row r="221" spans="1:12" ht="27" customHeight="1">
      <c r="A221" s="79">
        <v>3</v>
      </c>
      <c r="B221" s="88">
        <v>1</v>
      </c>
      <c r="C221" s="88">
        <v>4</v>
      </c>
      <c r="D221" s="88">
        <v>1</v>
      </c>
      <c r="E221" s="88"/>
      <c r="F221" s="89"/>
      <c r="G221" s="60" t="s">
        <v>168</v>
      </c>
      <c r="H221" s="47">
        <v>192</v>
      </c>
      <c r="I221" s="83">
        <f t="shared" si="22"/>
        <v>0</v>
      </c>
      <c r="J221" s="110">
        <f t="shared" si="22"/>
        <v>0</v>
      </c>
      <c r="K221" s="84">
        <f t="shared" si="22"/>
        <v>0</v>
      </c>
      <c r="L221" s="84">
        <f t="shared" si="22"/>
        <v>0</v>
      </c>
    </row>
    <row r="222" spans="1:12" ht="27.75" customHeight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169</v>
      </c>
      <c r="H222" s="47">
        <v>193</v>
      </c>
      <c r="I222" s="56">
        <f t="shared" si="22"/>
        <v>0</v>
      </c>
      <c r="J222" s="96">
        <f t="shared" si="22"/>
        <v>0</v>
      </c>
      <c r="K222" s="57">
        <f t="shared" si="22"/>
        <v>0</v>
      </c>
      <c r="L222" s="57">
        <f t="shared" si="22"/>
        <v>0</v>
      </c>
    </row>
    <row r="223" spans="1:12" ht="27" customHeight="1">
      <c r="A223" s="70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169</v>
      </c>
      <c r="H223" s="47">
        <v>194</v>
      </c>
      <c r="I223" s="73"/>
      <c r="J223" s="73"/>
      <c r="K223" s="73"/>
      <c r="L223" s="73"/>
    </row>
    <row r="224" spans="1:12" ht="26.25" customHeight="1">
      <c r="A224" s="70">
        <v>3</v>
      </c>
      <c r="B224" s="67">
        <v>1</v>
      </c>
      <c r="C224" s="67">
        <v>5</v>
      </c>
      <c r="D224" s="67"/>
      <c r="E224" s="67"/>
      <c r="F224" s="69"/>
      <c r="G224" s="68" t="s">
        <v>170</v>
      </c>
      <c r="H224" s="47">
        <v>195</v>
      </c>
      <c r="I224" s="56">
        <f t="shared" ref="I224:L225" si="23">I225</f>
        <v>0</v>
      </c>
      <c r="J224" s="56">
        <f t="shared" si="23"/>
        <v>0</v>
      </c>
      <c r="K224" s="56">
        <f t="shared" si="23"/>
        <v>0</v>
      </c>
      <c r="L224" s="56">
        <f t="shared" si="23"/>
        <v>0</v>
      </c>
    </row>
    <row r="225" spans="1:12" ht="30" customHeight="1">
      <c r="A225" s="70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170</v>
      </c>
      <c r="H225" s="47">
        <v>196</v>
      </c>
      <c r="I225" s="56">
        <f t="shared" si="23"/>
        <v>0</v>
      </c>
      <c r="J225" s="56">
        <f t="shared" si="23"/>
        <v>0</v>
      </c>
      <c r="K225" s="56">
        <f t="shared" si="23"/>
        <v>0</v>
      </c>
      <c r="L225" s="56">
        <f t="shared" si="23"/>
        <v>0</v>
      </c>
    </row>
    <row r="226" spans="1:12" ht="27" customHeight="1">
      <c r="A226" s="70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170</v>
      </c>
      <c r="H226" s="47">
        <v>197</v>
      </c>
      <c r="I226" s="56">
        <f>SUM(I227:I229)</f>
        <v>0</v>
      </c>
      <c r="J226" s="56">
        <f>SUM(J227:J229)</f>
        <v>0</v>
      </c>
      <c r="K226" s="56">
        <f>SUM(K227:K229)</f>
        <v>0</v>
      </c>
      <c r="L226" s="56">
        <f>SUM(L227:L229)</f>
        <v>0</v>
      </c>
    </row>
    <row r="227" spans="1:12" ht="21" customHeight="1">
      <c r="A227" s="70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19" t="s">
        <v>171</v>
      </c>
      <c r="H227" s="47">
        <v>198</v>
      </c>
      <c r="I227" s="73"/>
      <c r="J227" s="73"/>
      <c r="K227" s="73"/>
      <c r="L227" s="73"/>
    </row>
    <row r="228" spans="1:12" ht="25.5" customHeight="1">
      <c r="A228" s="70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19" t="s">
        <v>172</v>
      </c>
      <c r="H228" s="47">
        <v>199</v>
      </c>
      <c r="I228" s="73"/>
      <c r="J228" s="73"/>
      <c r="K228" s="73"/>
      <c r="L228" s="73"/>
    </row>
    <row r="229" spans="1:12" ht="28.5" customHeight="1">
      <c r="A229" s="70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19" t="s">
        <v>173</v>
      </c>
      <c r="H229" s="47">
        <v>200</v>
      </c>
      <c r="I229" s="73"/>
      <c r="J229" s="73"/>
      <c r="K229" s="73"/>
      <c r="L229" s="73"/>
    </row>
    <row r="230" spans="1:12" ht="41.25" customHeight="1">
      <c r="A230" s="52">
        <v>3</v>
      </c>
      <c r="B230" s="53">
        <v>2</v>
      </c>
      <c r="C230" s="53"/>
      <c r="D230" s="53"/>
      <c r="E230" s="53"/>
      <c r="F230" s="55"/>
      <c r="G230" s="54" t="s">
        <v>174</v>
      </c>
      <c r="H230" s="47">
        <v>201</v>
      </c>
      <c r="I230" s="56">
        <f>SUM(I231+I263)</f>
        <v>0</v>
      </c>
      <c r="J230" s="96">
        <f>SUM(J231+J263)</f>
        <v>0</v>
      </c>
      <c r="K230" s="57">
        <f>SUM(K231+K263)</f>
        <v>0</v>
      </c>
      <c r="L230" s="57">
        <f>SUM(L231+L263)</f>
        <v>0</v>
      </c>
    </row>
    <row r="231" spans="1:12" ht="26.25" customHeight="1">
      <c r="A231" s="79">
        <v>3</v>
      </c>
      <c r="B231" s="87">
        <v>2</v>
      </c>
      <c r="C231" s="88">
        <v>1</v>
      </c>
      <c r="D231" s="88"/>
      <c r="E231" s="88"/>
      <c r="F231" s="89"/>
      <c r="G231" s="90" t="s">
        <v>175</v>
      </c>
      <c r="H231" s="47">
        <v>202</v>
      </c>
      <c r="I231" s="83">
        <f>SUM(I232+I241+I245+I249+I253+I256+I259)</f>
        <v>0</v>
      </c>
      <c r="J231" s="110">
        <f>SUM(J232+J241+J245+J249+J253+J256+J259)</f>
        <v>0</v>
      </c>
      <c r="K231" s="84">
        <f>SUM(K232+K241+K245+K249+K253+K256+K259)</f>
        <v>0</v>
      </c>
      <c r="L231" s="84">
        <f>SUM(L232+L241+L245+L249+L253+L256+L259)</f>
        <v>0</v>
      </c>
    </row>
    <row r="232" spans="1:12" ht="15.75" customHeight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176</v>
      </c>
      <c r="H232" s="47">
        <v>203</v>
      </c>
      <c r="I232" s="83">
        <f>I233</f>
        <v>0</v>
      </c>
      <c r="J232" s="83">
        <f>J233</f>
        <v>0</v>
      </c>
      <c r="K232" s="83">
        <f>K233</f>
        <v>0</v>
      </c>
      <c r="L232" s="83">
        <f>L233</f>
        <v>0</v>
      </c>
    </row>
    <row r="233" spans="1:12" ht="12" customHeight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177</v>
      </c>
      <c r="H233" s="47">
        <v>204</v>
      </c>
      <c r="I233" s="56">
        <f>SUM(I234:I234)</f>
        <v>0</v>
      </c>
      <c r="J233" s="96">
        <f>SUM(J234:J234)</f>
        <v>0</v>
      </c>
      <c r="K233" s="57">
        <f>SUM(K234:K234)</f>
        <v>0</v>
      </c>
      <c r="L233" s="57">
        <f>SUM(L234:L234)</f>
        <v>0</v>
      </c>
    </row>
    <row r="234" spans="1:12" ht="14.25" customHeight="1">
      <c r="A234" s="79">
        <v>3</v>
      </c>
      <c r="B234" s="79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177</v>
      </c>
      <c r="H234" s="47">
        <v>205</v>
      </c>
      <c r="I234" s="73"/>
      <c r="J234" s="73"/>
      <c r="K234" s="73"/>
      <c r="L234" s="73"/>
    </row>
    <row r="235" spans="1:12" ht="14.25" customHeight="1">
      <c r="A235" s="79">
        <v>3</v>
      </c>
      <c r="B235" s="88">
        <v>2</v>
      </c>
      <c r="C235" s="88">
        <v>1</v>
      </c>
      <c r="D235" s="88">
        <v>1</v>
      </c>
      <c r="E235" s="88">
        <v>2</v>
      </c>
      <c r="F235" s="89"/>
      <c r="G235" s="90" t="s">
        <v>178</v>
      </c>
      <c r="H235" s="47">
        <v>206</v>
      </c>
      <c r="I235" s="56">
        <f>SUM(I236:I237)</f>
        <v>0</v>
      </c>
      <c r="J235" s="56">
        <f>SUM(J236:J237)</f>
        <v>0</v>
      </c>
      <c r="K235" s="56">
        <f>SUM(K236:K237)</f>
        <v>0</v>
      </c>
      <c r="L235" s="56">
        <f>SUM(L236:L237)</f>
        <v>0</v>
      </c>
    </row>
    <row r="236" spans="1:12" ht="14.25" customHeight="1">
      <c r="A236" s="79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179</v>
      </c>
      <c r="H236" s="47">
        <v>207</v>
      </c>
      <c r="I236" s="73"/>
      <c r="J236" s="73"/>
      <c r="K236" s="73"/>
      <c r="L236" s="73"/>
    </row>
    <row r="237" spans="1:12" ht="14.25" customHeight="1">
      <c r="A237" s="79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180</v>
      </c>
      <c r="H237" s="47">
        <v>208</v>
      </c>
      <c r="I237" s="73"/>
      <c r="J237" s="73"/>
      <c r="K237" s="73"/>
      <c r="L237" s="73"/>
    </row>
    <row r="238" spans="1:12" ht="14.25" customHeight="1">
      <c r="A238" s="79">
        <v>3</v>
      </c>
      <c r="B238" s="88">
        <v>2</v>
      </c>
      <c r="C238" s="88">
        <v>1</v>
      </c>
      <c r="D238" s="88">
        <v>1</v>
      </c>
      <c r="E238" s="88">
        <v>3</v>
      </c>
      <c r="F238" s="13"/>
      <c r="G238" s="90" t="s">
        <v>181</v>
      </c>
      <c r="H238" s="47">
        <v>209</v>
      </c>
      <c r="I238" s="56">
        <f>SUM(I239:I240)</f>
        <v>0</v>
      </c>
      <c r="J238" s="56">
        <f>SUM(J239:J240)</f>
        <v>0</v>
      </c>
      <c r="K238" s="56">
        <f>SUM(K239:K240)</f>
        <v>0</v>
      </c>
      <c r="L238" s="56">
        <f>SUM(L239:L240)</f>
        <v>0</v>
      </c>
    </row>
    <row r="239" spans="1:12" ht="14.25" customHeight="1">
      <c r="A239" s="79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182</v>
      </c>
      <c r="H239" s="47">
        <v>210</v>
      </c>
      <c r="I239" s="73"/>
      <c r="J239" s="73"/>
      <c r="K239" s="73"/>
      <c r="L239" s="73"/>
    </row>
    <row r="240" spans="1:12" ht="14.25" customHeight="1">
      <c r="A240" s="79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183</v>
      </c>
      <c r="H240" s="47">
        <v>211</v>
      </c>
      <c r="I240" s="73"/>
      <c r="J240" s="73"/>
      <c r="K240" s="73"/>
      <c r="L240" s="73"/>
    </row>
    <row r="241" spans="1:12" ht="27" customHeight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184</v>
      </c>
      <c r="H241" s="47">
        <v>212</v>
      </c>
      <c r="I241" s="56">
        <f>I242</f>
        <v>0</v>
      </c>
      <c r="J241" s="56">
        <f>J242</f>
        <v>0</v>
      </c>
      <c r="K241" s="56">
        <f>K242</f>
        <v>0</v>
      </c>
      <c r="L241" s="56">
        <f>L242</f>
        <v>0</v>
      </c>
    </row>
    <row r="242" spans="1:12" ht="14.25" customHeight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184</v>
      </c>
      <c r="H242" s="47">
        <v>213</v>
      </c>
      <c r="I242" s="56">
        <f>SUM(I243:I244)</f>
        <v>0</v>
      </c>
      <c r="J242" s="96">
        <f>SUM(J243:J244)</f>
        <v>0</v>
      </c>
      <c r="K242" s="57">
        <f>SUM(K243:K244)</f>
        <v>0</v>
      </c>
      <c r="L242" s="57">
        <f>SUM(L243:L244)</f>
        <v>0</v>
      </c>
    </row>
    <row r="243" spans="1:12" ht="27" customHeight="1">
      <c r="A243" s="79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185</v>
      </c>
      <c r="H243" s="47">
        <v>214</v>
      </c>
      <c r="I243" s="73"/>
      <c r="J243" s="73"/>
      <c r="K243" s="73"/>
      <c r="L243" s="73"/>
    </row>
    <row r="244" spans="1:12" ht="25.5" customHeight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186</v>
      </c>
      <c r="H244" s="47">
        <v>215</v>
      </c>
      <c r="I244" s="73"/>
      <c r="J244" s="73"/>
      <c r="K244" s="73"/>
      <c r="L244" s="73"/>
    </row>
    <row r="245" spans="1:12" ht="26.25" customHeight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187</v>
      </c>
      <c r="H245" s="47">
        <v>216</v>
      </c>
      <c r="I245" s="76">
        <f>I246</f>
        <v>0</v>
      </c>
      <c r="J245" s="98">
        <f>J246</f>
        <v>0</v>
      </c>
      <c r="K245" s="77">
        <f>K246</f>
        <v>0</v>
      </c>
      <c r="L245" s="77">
        <f>L246</f>
        <v>0</v>
      </c>
    </row>
    <row r="246" spans="1:12" ht="29.25" customHeight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187</v>
      </c>
      <c r="H246" s="47">
        <v>217</v>
      </c>
      <c r="I246" s="56">
        <f>I247+I248</f>
        <v>0</v>
      </c>
      <c r="J246" s="56">
        <f>J247+J248</f>
        <v>0</v>
      </c>
      <c r="K246" s="56">
        <f>K247+K248</f>
        <v>0</v>
      </c>
      <c r="L246" s="56">
        <f>L247+L248</f>
        <v>0</v>
      </c>
    </row>
    <row r="247" spans="1:12" ht="30" customHeight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188</v>
      </c>
      <c r="H247" s="47">
        <v>218</v>
      </c>
      <c r="I247" s="73"/>
      <c r="J247" s="73"/>
      <c r="K247" s="73"/>
      <c r="L247" s="73"/>
    </row>
    <row r="248" spans="1:12" ht="27.75" customHeight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189</v>
      </c>
      <c r="H248" s="47">
        <v>219</v>
      </c>
      <c r="I248" s="117"/>
      <c r="J248" s="114"/>
      <c r="K248" s="117"/>
      <c r="L248" s="117"/>
    </row>
    <row r="249" spans="1:12" ht="12" customHeight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190</v>
      </c>
      <c r="H249" s="47">
        <v>220</v>
      </c>
      <c r="I249" s="56">
        <f>I250</f>
        <v>0</v>
      </c>
      <c r="J249" s="57">
        <f>J250</f>
        <v>0</v>
      </c>
      <c r="K249" s="56">
        <f>K250</f>
        <v>0</v>
      </c>
      <c r="L249" s="57">
        <f>L250</f>
        <v>0</v>
      </c>
    </row>
    <row r="250" spans="1:12" ht="14.25" customHeight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190</v>
      </c>
      <c r="H250" s="47">
        <v>221</v>
      </c>
      <c r="I250" s="76">
        <f>SUM(I251:I252)</f>
        <v>0</v>
      </c>
      <c r="J250" s="98">
        <f>SUM(J251:J252)</f>
        <v>0</v>
      </c>
      <c r="K250" s="77">
        <f>SUM(K251:K252)</f>
        <v>0</v>
      </c>
      <c r="L250" s="77">
        <f>SUM(L251:L252)</f>
        <v>0</v>
      </c>
    </row>
    <row r="251" spans="1:12" ht="25.5" customHeight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191</v>
      </c>
      <c r="H251" s="47">
        <v>222</v>
      </c>
      <c r="I251" s="73"/>
      <c r="J251" s="73"/>
      <c r="K251" s="73"/>
      <c r="L251" s="73"/>
    </row>
    <row r="252" spans="1:12" ht="18.75" customHeight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192</v>
      </c>
      <c r="H252" s="47">
        <v>223</v>
      </c>
      <c r="I252" s="73"/>
      <c r="J252" s="73"/>
      <c r="K252" s="73"/>
      <c r="L252" s="73"/>
    </row>
    <row r="253" spans="1:12" ht="12.75" customHeight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193</v>
      </c>
      <c r="H253" s="47">
        <v>224</v>
      </c>
      <c r="I253" s="56">
        <f t="shared" ref="I253:L254" si="24">I254</f>
        <v>0</v>
      </c>
      <c r="J253" s="96">
        <f t="shared" si="24"/>
        <v>0</v>
      </c>
      <c r="K253" s="57">
        <f t="shared" si="24"/>
        <v>0</v>
      </c>
      <c r="L253" s="57">
        <f t="shared" si="24"/>
        <v>0</v>
      </c>
    </row>
    <row r="254" spans="1:12" ht="16.5" customHeight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193</v>
      </c>
      <c r="H254" s="47">
        <v>225</v>
      </c>
      <c r="I254" s="57">
        <f t="shared" si="24"/>
        <v>0</v>
      </c>
      <c r="J254" s="96">
        <f t="shared" si="24"/>
        <v>0</v>
      </c>
      <c r="K254" s="57">
        <f t="shared" si="24"/>
        <v>0</v>
      </c>
      <c r="L254" s="57">
        <f t="shared" si="24"/>
        <v>0</v>
      </c>
    </row>
    <row r="255" spans="1:12" ht="12.75" customHeight="1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8" t="s">
        <v>193</v>
      </c>
      <c r="H255" s="47">
        <v>226</v>
      </c>
      <c r="I255" s="117"/>
      <c r="J255" s="117"/>
      <c r="K255" s="117"/>
      <c r="L255" s="117"/>
    </row>
    <row r="256" spans="1:12" ht="12.75" customHeight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194</v>
      </c>
      <c r="H256" s="47">
        <v>227</v>
      </c>
      <c r="I256" s="56">
        <f t="shared" ref="I256:L257" si="25">I257</f>
        <v>0</v>
      </c>
      <c r="J256" s="96">
        <f t="shared" si="25"/>
        <v>0</v>
      </c>
      <c r="K256" s="57">
        <f t="shared" si="25"/>
        <v>0</v>
      </c>
      <c r="L256" s="57">
        <f t="shared" si="25"/>
        <v>0</v>
      </c>
    </row>
    <row r="257" spans="1:12" ht="12.75" customHeight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194</v>
      </c>
      <c r="H257" s="47">
        <v>228</v>
      </c>
      <c r="I257" s="56">
        <f t="shared" si="25"/>
        <v>0</v>
      </c>
      <c r="J257" s="96">
        <f t="shared" si="25"/>
        <v>0</v>
      </c>
      <c r="K257" s="57">
        <f t="shared" si="25"/>
        <v>0</v>
      </c>
      <c r="L257" s="57">
        <f t="shared" si="25"/>
        <v>0</v>
      </c>
    </row>
    <row r="258" spans="1:12" ht="15.75" customHeight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194</v>
      </c>
      <c r="H258" s="47">
        <v>229</v>
      </c>
      <c r="I258" s="117"/>
      <c r="J258" s="117"/>
      <c r="K258" s="117"/>
      <c r="L258" s="117"/>
    </row>
    <row r="259" spans="1:12" ht="13.5" customHeight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195</v>
      </c>
      <c r="H259" s="47">
        <v>230</v>
      </c>
      <c r="I259" s="56">
        <f>I260</f>
        <v>0</v>
      </c>
      <c r="J259" s="96">
        <f>J260</f>
        <v>0</v>
      </c>
      <c r="K259" s="57">
        <f>K260</f>
        <v>0</v>
      </c>
      <c r="L259" s="57">
        <f>L260</f>
        <v>0</v>
      </c>
    </row>
    <row r="260" spans="1:12" ht="12.75" customHeight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195</v>
      </c>
      <c r="H260" s="47">
        <v>231</v>
      </c>
      <c r="I260" s="56">
        <f>I261+I262</f>
        <v>0</v>
      </c>
      <c r="J260" s="56">
        <f>J261+J262</f>
        <v>0</v>
      </c>
      <c r="K260" s="56">
        <f>K261+K262</f>
        <v>0</v>
      </c>
      <c r="L260" s="56">
        <f>L261+L262</f>
        <v>0</v>
      </c>
    </row>
    <row r="261" spans="1:12" ht="27" customHeight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196</v>
      </c>
      <c r="H261" s="47">
        <v>232</v>
      </c>
      <c r="I261" s="72"/>
      <c r="J261" s="73"/>
      <c r="K261" s="73"/>
      <c r="L261" s="73"/>
    </row>
    <row r="262" spans="1:12" ht="24.75" customHeight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197</v>
      </c>
      <c r="H262" s="47">
        <v>233</v>
      </c>
      <c r="I262" s="73"/>
      <c r="J262" s="73"/>
      <c r="K262" s="73"/>
      <c r="L262" s="73"/>
    </row>
    <row r="263" spans="1:12" ht="38.25" customHeight="1">
      <c r="A263" s="66">
        <v>3</v>
      </c>
      <c r="B263" s="67">
        <v>2</v>
      </c>
      <c r="C263" s="67">
        <v>2</v>
      </c>
      <c r="D263" s="14"/>
      <c r="E263" s="14"/>
      <c r="F263" s="122"/>
      <c r="G263" s="68" t="s">
        <v>198</v>
      </c>
      <c r="H263" s="47">
        <v>234</v>
      </c>
      <c r="I263" s="56">
        <f>SUM(I264+I273+I277+I281+I285+I288+I291)</f>
        <v>0</v>
      </c>
      <c r="J263" s="96">
        <f>SUM(J264+J273+J277+J281+J285+J288+J291)</f>
        <v>0</v>
      </c>
      <c r="K263" s="57">
        <f>SUM(K264+K273+K277+K281+K285+K288+K291)</f>
        <v>0</v>
      </c>
      <c r="L263" s="57">
        <f>SUM(L264+L273+L277+L281+L285+L288+L291)</f>
        <v>0</v>
      </c>
    </row>
    <row r="264" spans="1:12" ht="12.75" customHeight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199</v>
      </c>
      <c r="H264" s="47">
        <v>235</v>
      </c>
      <c r="I264" s="56">
        <f>I265</f>
        <v>0</v>
      </c>
      <c r="J264" s="56">
        <f>J265</f>
        <v>0</v>
      </c>
      <c r="K264" s="56">
        <f>K265</f>
        <v>0</v>
      </c>
      <c r="L264" s="56">
        <f>L265</f>
        <v>0</v>
      </c>
    </row>
    <row r="265" spans="1:12" ht="12.75" customHeight="1">
      <c r="A265" s="70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177</v>
      </c>
      <c r="H265" s="47">
        <v>236</v>
      </c>
      <c r="I265" s="56">
        <f>SUM(I266)</f>
        <v>0</v>
      </c>
      <c r="J265" s="56">
        <f>SUM(J266)</f>
        <v>0</v>
      </c>
      <c r="K265" s="56">
        <f>SUM(K266)</f>
        <v>0</v>
      </c>
      <c r="L265" s="56">
        <f>SUM(L266)</f>
        <v>0</v>
      </c>
    </row>
    <row r="266" spans="1:12" ht="12.75" customHeight="1">
      <c r="A266" s="70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177</v>
      </c>
      <c r="H266" s="47">
        <v>237</v>
      </c>
      <c r="I266" s="73"/>
      <c r="J266" s="73"/>
      <c r="K266" s="73"/>
      <c r="L266" s="73"/>
    </row>
    <row r="267" spans="1:12" ht="15" customHeight="1">
      <c r="A267" s="70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200</v>
      </c>
      <c r="H267" s="47">
        <v>238</v>
      </c>
      <c r="I267" s="56">
        <f>SUM(I268:I269)</f>
        <v>0</v>
      </c>
      <c r="J267" s="56">
        <f>SUM(J268:J269)</f>
        <v>0</v>
      </c>
      <c r="K267" s="56">
        <f>SUM(K268:K269)</f>
        <v>0</v>
      </c>
      <c r="L267" s="56">
        <f>SUM(L268:L269)</f>
        <v>0</v>
      </c>
    </row>
    <row r="268" spans="1:12" ht="15" customHeight="1">
      <c r="A268" s="70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179</v>
      </c>
      <c r="H268" s="47">
        <v>239</v>
      </c>
      <c r="I268" s="73"/>
      <c r="J268" s="72"/>
      <c r="K268" s="73"/>
      <c r="L268" s="73"/>
    </row>
    <row r="269" spans="1:12" ht="15" customHeight="1">
      <c r="A269" s="70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180</v>
      </c>
      <c r="H269" s="47">
        <v>240</v>
      </c>
      <c r="I269" s="73"/>
      <c r="J269" s="72"/>
      <c r="K269" s="73"/>
      <c r="L269" s="73"/>
    </row>
    <row r="270" spans="1:12" ht="15" customHeight="1">
      <c r="A270" s="70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181</v>
      </c>
      <c r="H270" s="47">
        <v>241</v>
      </c>
      <c r="I270" s="56">
        <f>SUM(I271:I272)</f>
        <v>0</v>
      </c>
      <c r="J270" s="56">
        <f>SUM(J271:J272)</f>
        <v>0</v>
      </c>
      <c r="K270" s="56">
        <f>SUM(K271:K272)</f>
        <v>0</v>
      </c>
      <c r="L270" s="56">
        <f>SUM(L271:L272)</f>
        <v>0</v>
      </c>
    </row>
    <row r="271" spans="1:12" ht="15" customHeight="1">
      <c r="A271" s="70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182</v>
      </c>
      <c r="H271" s="47">
        <v>242</v>
      </c>
      <c r="I271" s="73"/>
      <c r="J271" s="72"/>
      <c r="K271" s="73"/>
      <c r="L271" s="73"/>
    </row>
    <row r="272" spans="1:12" ht="15" customHeight="1">
      <c r="A272" s="70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201</v>
      </c>
      <c r="H272" s="47">
        <v>243</v>
      </c>
      <c r="I272" s="73"/>
      <c r="J272" s="72"/>
      <c r="K272" s="73"/>
      <c r="L272" s="73"/>
    </row>
    <row r="273" spans="1:12" ht="25.5" customHeight="1">
      <c r="A273" s="70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202</v>
      </c>
      <c r="H273" s="47">
        <v>244</v>
      </c>
      <c r="I273" s="56">
        <f>I274</f>
        <v>0</v>
      </c>
      <c r="J273" s="57">
        <f>J274</f>
        <v>0</v>
      </c>
      <c r="K273" s="56">
        <f>K274</f>
        <v>0</v>
      </c>
      <c r="L273" s="57">
        <f>L274</f>
        <v>0</v>
      </c>
    </row>
    <row r="274" spans="1:12" ht="20.25" customHeight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202</v>
      </c>
      <c r="H274" s="47">
        <v>245</v>
      </c>
      <c r="I274" s="76">
        <f>SUM(I275:I276)</f>
        <v>0</v>
      </c>
      <c r="J274" s="98">
        <f>SUM(J275:J276)</f>
        <v>0</v>
      </c>
      <c r="K274" s="77">
        <f>SUM(K275:K276)</f>
        <v>0</v>
      </c>
      <c r="L274" s="77">
        <f>SUM(L275:L276)</f>
        <v>0</v>
      </c>
    </row>
    <row r="275" spans="1:12" ht="25.5" customHeight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203</v>
      </c>
      <c r="H275" s="47">
        <v>246</v>
      </c>
      <c r="I275" s="73"/>
      <c r="J275" s="73"/>
      <c r="K275" s="73"/>
      <c r="L275" s="73"/>
    </row>
    <row r="276" spans="1:12" ht="25.5" customHeight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0" t="s">
        <v>204</v>
      </c>
      <c r="H276" s="47">
        <v>247</v>
      </c>
      <c r="I276" s="73"/>
      <c r="J276" s="73"/>
      <c r="K276" s="73"/>
      <c r="L276" s="73"/>
    </row>
    <row r="277" spans="1:12" ht="25.5" customHeight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205</v>
      </c>
      <c r="H277" s="47">
        <v>248</v>
      </c>
      <c r="I277" s="56">
        <f>I278</f>
        <v>0</v>
      </c>
      <c r="J277" s="96">
        <f>J278</f>
        <v>0</v>
      </c>
      <c r="K277" s="57">
        <f>K278</f>
        <v>0</v>
      </c>
      <c r="L277" s="57">
        <f>L278</f>
        <v>0</v>
      </c>
    </row>
    <row r="278" spans="1:12" ht="30" customHeight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205</v>
      </c>
      <c r="H278" s="47">
        <v>249</v>
      </c>
      <c r="I278" s="56">
        <f>I279+I280</f>
        <v>0</v>
      </c>
      <c r="J278" s="56">
        <f>J279+J280</f>
        <v>0</v>
      </c>
      <c r="K278" s="56">
        <f>K279+K280</f>
        <v>0</v>
      </c>
      <c r="L278" s="56">
        <f>L279+L280</f>
        <v>0</v>
      </c>
    </row>
    <row r="279" spans="1:12" ht="31.5" customHeight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206</v>
      </c>
      <c r="H279" s="47">
        <v>250</v>
      </c>
      <c r="I279" s="73"/>
      <c r="J279" s="73"/>
      <c r="K279" s="73"/>
      <c r="L279" s="73"/>
    </row>
    <row r="280" spans="1:12" ht="25.5" customHeight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207</v>
      </c>
      <c r="H280" s="47">
        <v>251</v>
      </c>
      <c r="I280" s="73"/>
      <c r="J280" s="73"/>
      <c r="K280" s="73"/>
      <c r="L280" s="73"/>
    </row>
    <row r="281" spans="1:12" ht="22.5" customHeight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208</v>
      </c>
      <c r="H281" s="47">
        <v>252</v>
      </c>
      <c r="I281" s="56">
        <f>I282</f>
        <v>0</v>
      </c>
      <c r="J281" s="96">
        <f>J282</f>
        <v>0</v>
      </c>
      <c r="K281" s="57">
        <f>K282</f>
        <v>0</v>
      </c>
      <c r="L281" s="57">
        <f>L282</f>
        <v>0</v>
      </c>
    </row>
    <row r="282" spans="1:12" ht="12.75" customHeight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208</v>
      </c>
      <c r="H282" s="47">
        <v>253</v>
      </c>
      <c r="I282" s="56">
        <f>SUM(I283:I284)</f>
        <v>0</v>
      </c>
      <c r="J282" s="96">
        <f>SUM(J283:J284)</f>
        <v>0</v>
      </c>
      <c r="K282" s="57">
        <f>SUM(K283:K284)</f>
        <v>0</v>
      </c>
      <c r="L282" s="57">
        <f>SUM(L283:L284)</f>
        <v>0</v>
      </c>
    </row>
    <row r="283" spans="1:12" ht="30.75" customHeight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209</v>
      </c>
      <c r="H283" s="47">
        <v>254</v>
      </c>
      <c r="I283" s="73"/>
      <c r="J283" s="73"/>
      <c r="K283" s="73"/>
      <c r="L283" s="73"/>
    </row>
    <row r="284" spans="1:12" ht="27.75" customHeight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0" t="s">
        <v>210</v>
      </c>
      <c r="H284" s="47">
        <v>255</v>
      </c>
      <c r="I284" s="73"/>
      <c r="J284" s="73"/>
      <c r="K284" s="73"/>
      <c r="L284" s="73"/>
    </row>
    <row r="285" spans="1:12" ht="14.25" customHeight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211</v>
      </c>
      <c r="H285" s="47">
        <v>256</v>
      </c>
      <c r="I285" s="56">
        <f t="shared" ref="I285:L286" si="26">I286</f>
        <v>0</v>
      </c>
      <c r="J285" s="96">
        <f t="shared" si="26"/>
        <v>0</v>
      </c>
      <c r="K285" s="57">
        <f t="shared" si="26"/>
        <v>0</v>
      </c>
      <c r="L285" s="57">
        <f t="shared" si="26"/>
        <v>0</v>
      </c>
    </row>
    <row r="286" spans="1:12" ht="15.75" customHeight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211</v>
      </c>
      <c r="H286" s="47">
        <v>257</v>
      </c>
      <c r="I286" s="56">
        <f t="shared" si="26"/>
        <v>0</v>
      </c>
      <c r="J286" s="96">
        <f t="shared" si="26"/>
        <v>0</v>
      </c>
      <c r="K286" s="57">
        <f t="shared" si="26"/>
        <v>0</v>
      </c>
      <c r="L286" s="57">
        <f t="shared" si="26"/>
        <v>0</v>
      </c>
    </row>
    <row r="287" spans="1:12" ht="15.75" customHeight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211</v>
      </c>
      <c r="H287" s="47">
        <v>258</v>
      </c>
      <c r="I287" s="73"/>
      <c r="J287" s="73"/>
      <c r="K287" s="73"/>
      <c r="L287" s="73"/>
    </row>
    <row r="288" spans="1:12" ht="14.25" customHeight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194</v>
      </c>
      <c r="H288" s="47">
        <v>259</v>
      </c>
      <c r="I288" s="56">
        <f t="shared" ref="I288:L289" si="27">I289</f>
        <v>0</v>
      </c>
      <c r="J288" s="123">
        <f t="shared" si="27"/>
        <v>0</v>
      </c>
      <c r="K288" s="57">
        <f t="shared" si="27"/>
        <v>0</v>
      </c>
      <c r="L288" s="57">
        <f t="shared" si="27"/>
        <v>0</v>
      </c>
    </row>
    <row r="289" spans="1:12" ht="15" customHeight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194</v>
      </c>
      <c r="H289" s="47">
        <v>260</v>
      </c>
      <c r="I289" s="56">
        <f t="shared" si="27"/>
        <v>0</v>
      </c>
      <c r="J289" s="123">
        <f t="shared" si="27"/>
        <v>0</v>
      </c>
      <c r="K289" s="57">
        <f t="shared" si="27"/>
        <v>0</v>
      </c>
      <c r="L289" s="57">
        <f t="shared" si="27"/>
        <v>0</v>
      </c>
    </row>
    <row r="290" spans="1:12" ht="15" customHeight="1">
      <c r="A290" s="66">
        <v>3</v>
      </c>
      <c r="B290" s="88">
        <v>2</v>
      </c>
      <c r="C290" s="88">
        <v>2</v>
      </c>
      <c r="D290" s="67">
        <v>6</v>
      </c>
      <c r="E290" s="88">
        <v>1</v>
      </c>
      <c r="F290" s="89">
        <v>1</v>
      </c>
      <c r="G290" s="90" t="s">
        <v>194</v>
      </c>
      <c r="H290" s="47">
        <v>261</v>
      </c>
      <c r="I290" s="73"/>
      <c r="J290" s="73"/>
      <c r="K290" s="73"/>
      <c r="L290" s="73"/>
    </row>
    <row r="291" spans="1:12" ht="14.25" customHeight="1">
      <c r="A291" s="70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195</v>
      </c>
      <c r="H291" s="47">
        <v>262</v>
      </c>
      <c r="I291" s="56">
        <f>I292</f>
        <v>0</v>
      </c>
      <c r="J291" s="123">
        <f>J292</f>
        <v>0</v>
      </c>
      <c r="K291" s="57">
        <f>K292</f>
        <v>0</v>
      </c>
      <c r="L291" s="57">
        <f>L292</f>
        <v>0</v>
      </c>
    </row>
    <row r="292" spans="1:12" ht="15" customHeight="1">
      <c r="A292" s="70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195</v>
      </c>
      <c r="H292" s="47">
        <v>263</v>
      </c>
      <c r="I292" s="56">
        <f>I293+I294</f>
        <v>0</v>
      </c>
      <c r="J292" s="56">
        <f>J293+J294</f>
        <v>0</v>
      </c>
      <c r="K292" s="56">
        <f>K293+K294</f>
        <v>0</v>
      </c>
      <c r="L292" s="56">
        <f>L293+L294</f>
        <v>0</v>
      </c>
    </row>
    <row r="293" spans="1:12" ht="27.75" customHeight="1">
      <c r="A293" s="70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196</v>
      </c>
      <c r="H293" s="47">
        <v>264</v>
      </c>
      <c r="I293" s="73"/>
      <c r="J293" s="73"/>
      <c r="K293" s="73"/>
      <c r="L293" s="73"/>
    </row>
    <row r="294" spans="1:12" ht="25.5" customHeight="1">
      <c r="A294" s="70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197</v>
      </c>
      <c r="H294" s="47">
        <v>265</v>
      </c>
      <c r="I294" s="73"/>
      <c r="J294" s="73"/>
      <c r="K294" s="73"/>
      <c r="L294" s="73"/>
    </row>
    <row r="295" spans="1:12" ht="30" customHeight="1">
      <c r="A295" s="74">
        <v>3</v>
      </c>
      <c r="B295" s="74">
        <v>3</v>
      </c>
      <c r="C295" s="52"/>
      <c r="D295" s="53"/>
      <c r="E295" s="53"/>
      <c r="F295" s="55"/>
      <c r="G295" s="54" t="s">
        <v>212</v>
      </c>
      <c r="H295" s="47">
        <v>266</v>
      </c>
      <c r="I295" s="56">
        <f>SUM(I296+I328)</f>
        <v>0</v>
      </c>
      <c r="J295" s="123">
        <f>SUM(J296+J328)</f>
        <v>0</v>
      </c>
      <c r="K295" s="57">
        <f>SUM(K296+K328)</f>
        <v>0</v>
      </c>
      <c r="L295" s="57">
        <f>SUM(L296+L328)</f>
        <v>0</v>
      </c>
    </row>
    <row r="296" spans="1:12" ht="40.5" customHeight="1">
      <c r="A296" s="70">
        <v>3</v>
      </c>
      <c r="B296" s="70">
        <v>3</v>
      </c>
      <c r="C296" s="66">
        <v>1</v>
      </c>
      <c r="D296" s="67"/>
      <c r="E296" s="67"/>
      <c r="F296" s="69"/>
      <c r="G296" s="68" t="s">
        <v>213</v>
      </c>
      <c r="H296" s="47">
        <v>267</v>
      </c>
      <c r="I296" s="56">
        <f>SUM(I297+I306+I310+I314+I318+I321+I324)</f>
        <v>0</v>
      </c>
      <c r="J296" s="123">
        <f>SUM(J297+J306+J310+J314+J318+J321+J324)</f>
        <v>0</v>
      </c>
      <c r="K296" s="57">
        <f>SUM(K297+K306+K310+K314+K318+K321+K324)</f>
        <v>0</v>
      </c>
      <c r="L296" s="57">
        <f>SUM(L297+L306+L310+L314+L318+L321+L324)</f>
        <v>0</v>
      </c>
    </row>
    <row r="297" spans="1:12" ht="15" customHeight="1">
      <c r="A297" s="70">
        <v>3</v>
      </c>
      <c r="B297" s="70">
        <v>3</v>
      </c>
      <c r="C297" s="66">
        <v>1</v>
      </c>
      <c r="D297" s="67">
        <v>1</v>
      </c>
      <c r="E297" s="67"/>
      <c r="F297" s="69"/>
      <c r="G297" s="68" t="s">
        <v>199</v>
      </c>
      <c r="H297" s="47">
        <v>268</v>
      </c>
      <c r="I297" s="56">
        <f>SUM(I298+I300+I303)</f>
        <v>0</v>
      </c>
      <c r="J297" s="56">
        <f>SUM(J298+J300+J303)</f>
        <v>0</v>
      </c>
      <c r="K297" s="56">
        <f>SUM(K298+K300+K303)</f>
        <v>0</v>
      </c>
      <c r="L297" s="56">
        <f>SUM(L298+L300+L303)</f>
        <v>0</v>
      </c>
    </row>
    <row r="298" spans="1:12" ht="12.75" customHeight="1">
      <c r="A298" s="70">
        <v>3</v>
      </c>
      <c r="B298" s="70">
        <v>3</v>
      </c>
      <c r="C298" s="66">
        <v>1</v>
      </c>
      <c r="D298" s="67">
        <v>1</v>
      </c>
      <c r="E298" s="67">
        <v>1</v>
      </c>
      <c r="F298" s="69"/>
      <c r="G298" s="68" t="s">
        <v>177</v>
      </c>
      <c r="H298" s="47">
        <v>269</v>
      </c>
      <c r="I298" s="56">
        <f>SUM(I299:I299)</f>
        <v>0</v>
      </c>
      <c r="J298" s="123">
        <f>SUM(J299:J299)</f>
        <v>0</v>
      </c>
      <c r="K298" s="57">
        <f>SUM(K299:K299)</f>
        <v>0</v>
      </c>
      <c r="L298" s="57">
        <f>SUM(L299:L299)</f>
        <v>0</v>
      </c>
    </row>
    <row r="299" spans="1:12" ht="15" customHeight="1">
      <c r="A299" s="70">
        <v>3</v>
      </c>
      <c r="B299" s="70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177</v>
      </c>
      <c r="H299" s="47">
        <v>270</v>
      </c>
      <c r="I299" s="73"/>
      <c r="J299" s="73"/>
      <c r="K299" s="73"/>
      <c r="L299" s="73"/>
    </row>
    <row r="300" spans="1:12" ht="14.25" customHeight="1">
      <c r="A300" s="70">
        <v>3</v>
      </c>
      <c r="B300" s="70">
        <v>3</v>
      </c>
      <c r="C300" s="66">
        <v>1</v>
      </c>
      <c r="D300" s="67">
        <v>1</v>
      </c>
      <c r="E300" s="67">
        <v>2</v>
      </c>
      <c r="F300" s="69"/>
      <c r="G300" s="68" t="s">
        <v>200</v>
      </c>
      <c r="H300" s="47">
        <v>271</v>
      </c>
      <c r="I300" s="56">
        <f>SUM(I301:I302)</f>
        <v>0</v>
      </c>
      <c r="J300" s="56">
        <f>SUM(J301:J302)</f>
        <v>0</v>
      </c>
      <c r="K300" s="56">
        <f>SUM(K301:K302)</f>
        <v>0</v>
      </c>
      <c r="L300" s="56">
        <f>SUM(L301:L302)</f>
        <v>0</v>
      </c>
    </row>
    <row r="301" spans="1:12" ht="14.25" customHeight="1">
      <c r="A301" s="70">
        <v>3</v>
      </c>
      <c r="B301" s="70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179</v>
      </c>
      <c r="H301" s="47">
        <v>272</v>
      </c>
      <c r="I301" s="73"/>
      <c r="J301" s="73"/>
      <c r="K301" s="73"/>
      <c r="L301" s="73"/>
    </row>
    <row r="302" spans="1:12" ht="14.25" customHeight="1">
      <c r="A302" s="70">
        <v>3</v>
      </c>
      <c r="B302" s="70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180</v>
      </c>
      <c r="H302" s="47">
        <v>273</v>
      </c>
      <c r="I302" s="73"/>
      <c r="J302" s="73"/>
      <c r="K302" s="73"/>
      <c r="L302" s="73"/>
    </row>
    <row r="303" spans="1:12" ht="14.25" customHeight="1">
      <c r="A303" s="70">
        <v>3</v>
      </c>
      <c r="B303" s="70">
        <v>3</v>
      </c>
      <c r="C303" s="66">
        <v>1</v>
      </c>
      <c r="D303" s="67">
        <v>1</v>
      </c>
      <c r="E303" s="67">
        <v>3</v>
      </c>
      <c r="F303" s="69"/>
      <c r="G303" s="68" t="s">
        <v>181</v>
      </c>
      <c r="H303" s="47">
        <v>274</v>
      </c>
      <c r="I303" s="56">
        <f>SUM(I304:I305)</f>
        <v>0</v>
      </c>
      <c r="J303" s="56">
        <f>SUM(J304:J305)</f>
        <v>0</v>
      </c>
      <c r="K303" s="56">
        <f>SUM(K304:K305)</f>
        <v>0</v>
      </c>
      <c r="L303" s="56">
        <f>SUM(L304:L305)</f>
        <v>0</v>
      </c>
    </row>
    <row r="304" spans="1:12" ht="14.25" customHeight="1">
      <c r="A304" s="70">
        <v>3</v>
      </c>
      <c r="B304" s="70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214</v>
      </c>
      <c r="H304" s="47">
        <v>275</v>
      </c>
      <c r="I304" s="73"/>
      <c r="J304" s="73"/>
      <c r="K304" s="73"/>
      <c r="L304" s="73"/>
    </row>
    <row r="305" spans="1:12" ht="14.25" customHeight="1">
      <c r="A305" s="70">
        <v>3</v>
      </c>
      <c r="B305" s="70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201</v>
      </c>
      <c r="H305" s="47">
        <v>276</v>
      </c>
      <c r="I305" s="73"/>
      <c r="J305" s="73"/>
      <c r="K305" s="73"/>
      <c r="L305" s="73"/>
    </row>
    <row r="306" spans="1:12" ht="12.75" customHeight="1">
      <c r="A306" s="86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215</v>
      </c>
      <c r="H306" s="47">
        <v>277</v>
      </c>
      <c r="I306" s="56">
        <f>I307</f>
        <v>0</v>
      </c>
      <c r="J306" s="123">
        <f>J307</f>
        <v>0</v>
      </c>
      <c r="K306" s="57">
        <f>K307</f>
        <v>0</v>
      </c>
      <c r="L306" s="57">
        <f>L307</f>
        <v>0</v>
      </c>
    </row>
    <row r="307" spans="1:12" ht="15" customHeight="1">
      <c r="A307" s="86">
        <v>3</v>
      </c>
      <c r="B307" s="86">
        <v>3</v>
      </c>
      <c r="C307" s="61">
        <v>1</v>
      </c>
      <c r="D307" s="59">
        <v>2</v>
      </c>
      <c r="E307" s="59">
        <v>1</v>
      </c>
      <c r="F307" s="62"/>
      <c r="G307" s="68" t="s">
        <v>215</v>
      </c>
      <c r="H307" s="47">
        <v>278</v>
      </c>
      <c r="I307" s="76">
        <f>SUM(I308:I309)</f>
        <v>0</v>
      </c>
      <c r="J307" s="124">
        <f>SUM(J308:J309)</f>
        <v>0</v>
      </c>
      <c r="K307" s="77">
        <f>SUM(K308:K309)</f>
        <v>0</v>
      </c>
      <c r="L307" s="77">
        <f>SUM(L308:L309)</f>
        <v>0</v>
      </c>
    </row>
    <row r="308" spans="1:12" ht="15" customHeight="1">
      <c r="A308" s="70">
        <v>3</v>
      </c>
      <c r="B308" s="70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216</v>
      </c>
      <c r="H308" s="47">
        <v>279</v>
      </c>
      <c r="I308" s="73"/>
      <c r="J308" s="73"/>
      <c r="K308" s="73"/>
      <c r="L308" s="73"/>
    </row>
    <row r="309" spans="1:12" ht="12.75" customHeight="1">
      <c r="A309" s="78">
        <v>3</v>
      </c>
      <c r="B309" s="112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217</v>
      </c>
      <c r="H309" s="47">
        <v>280</v>
      </c>
      <c r="I309" s="73"/>
      <c r="J309" s="73"/>
      <c r="K309" s="73"/>
      <c r="L309" s="73"/>
    </row>
    <row r="310" spans="1:12" ht="15.75" customHeight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218</v>
      </c>
      <c r="H310" s="47">
        <v>281</v>
      </c>
      <c r="I310" s="56">
        <f>I311</f>
        <v>0</v>
      </c>
      <c r="J310" s="123">
        <f>J311</f>
        <v>0</v>
      </c>
      <c r="K310" s="57">
        <f>K311</f>
        <v>0</v>
      </c>
      <c r="L310" s="57">
        <f>L311</f>
        <v>0</v>
      </c>
    </row>
    <row r="311" spans="1:12" ht="15.75" customHeight="1">
      <c r="A311" s="66">
        <v>3</v>
      </c>
      <c r="B311" s="90">
        <v>3</v>
      </c>
      <c r="C311" s="87">
        <v>1</v>
      </c>
      <c r="D311" s="88">
        <v>3</v>
      </c>
      <c r="E311" s="88">
        <v>1</v>
      </c>
      <c r="F311" s="89"/>
      <c r="G311" s="68" t="s">
        <v>218</v>
      </c>
      <c r="H311" s="47">
        <v>282</v>
      </c>
      <c r="I311" s="57">
        <f>I312+I313</f>
        <v>0</v>
      </c>
      <c r="J311" s="57">
        <f>J312+J313</f>
        <v>0</v>
      </c>
      <c r="K311" s="57">
        <f>K312+K313</f>
        <v>0</v>
      </c>
      <c r="L311" s="57">
        <f>L312+L313</f>
        <v>0</v>
      </c>
    </row>
    <row r="312" spans="1:12" ht="27" customHeight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219</v>
      </c>
      <c r="H312" s="47">
        <v>283</v>
      </c>
      <c r="I312" s="117"/>
      <c r="J312" s="117"/>
      <c r="K312" s="117"/>
      <c r="L312" s="116"/>
    </row>
    <row r="313" spans="1:12" ht="26.25" customHeight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220</v>
      </c>
      <c r="H313" s="47">
        <v>284</v>
      </c>
      <c r="I313" s="73"/>
      <c r="J313" s="73"/>
      <c r="K313" s="73"/>
      <c r="L313" s="73"/>
    </row>
    <row r="314" spans="1:12" ht="12.75" customHeight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221</v>
      </c>
      <c r="H314" s="47">
        <v>285</v>
      </c>
      <c r="I314" s="56">
        <f>I315</f>
        <v>0</v>
      </c>
      <c r="J314" s="123">
        <f>J315</f>
        <v>0</v>
      </c>
      <c r="K314" s="57">
        <f>K315</f>
        <v>0</v>
      </c>
      <c r="L314" s="57">
        <f>L315</f>
        <v>0</v>
      </c>
    </row>
    <row r="315" spans="1:12" ht="15" customHeight="1">
      <c r="A315" s="70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221</v>
      </c>
      <c r="H315" s="47">
        <v>286</v>
      </c>
      <c r="I315" s="56">
        <f>SUM(I316:I317)</f>
        <v>0</v>
      </c>
      <c r="J315" s="56">
        <f>SUM(J316:J317)</f>
        <v>0</v>
      </c>
      <c r="K315" s="56">
        <f>SUM(K316:K317)</f>
        <v>0</v>
      </c>
      <c r="L315" s="56">
        <f>SUM(L316:L317)</f>
        <v>0</v>
      </c>
    </row>
    <row r="316" spans="1:12" ht="12.75" customHeight="1">
      <c r="A316" s="70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222</v>
      </c>
      <c r="H316" s="47">
        <v>287</v>
      </c>
      <c r="I316" s="72"/>
      <c r="J316" s="73"/>
      <c r="K316" s="73"/>
      <c r="L316" s="72"/>
    </row>
    <row r="317" spans="1:12" ht="14.25" customHeight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223</v>
      </c>
      <c r="H317" s="47">
        <v>288</v>
      </c>
      <c r="I317" s="73"/>
      <c r="J317" s="117"/>
      <c r="K317" s="117"/>
      <c r="L317" s="116"/>
    </row>
    <row r="318" spans="1:12" ht="15.75" customHeight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224</v>
      </c>
      <c r="H318" s="47">
        <v>289</v>
      </c>
      <c r="I318" s="77">
        <f t="shared" ref="I318:L319" si="28">I319</f>
        <v>0</v>
      </c>
      <c r="J318" s="123">
        <f t="shared" si="28"/>
        <v>0</v>
      </c>
      <c r="K318" s="57">
        <f t="shared" si="28"/>
        <v>0</v>
      </c>
      <c r="L318" s="57">
        <f t="shared" si="28"/>
        <v>0</v>
      </c>
    </row>
    <row r="319" spans="1:12" ht="14.25" customHeight="1">
      <c r="A319" s="61">
        <v>3</v>
      </c>
      <c r="B319" s="88">
        <v>3</v>
      </c>
      <c r="C319" s="88">
        <v>1</v>
      </c>
      <c r="D319" s="88">
        <v>5</v>
      </c>
      <c r="E319" s="88">
        <v>1</v>
      </c>
      <c r="F319" s="89"/>
      <c r="G319" s="68" t="s">
        <v>224</v>
      </c>
      <c r="H319" s="47">
        <v>290</v>
      </c>
      <c r="I319" s="57">
        <f t="shared" si="28"/>
        <v>0</v>
      </c>
      <c r="J319" s="124">
        <f t="shared" si="28"/>
        <v>0</v>
      </c>
      <c r="K319" s="77">
        <f t="shared" si="28"/>
        <v>0</v>
      </c>
      <c r="L319" s="77">
        <f t="shared" si="28"/>
        <v>0</v>
      </c>
    </row>
    <row r="320" spans="1:12" ht="14.25" customHeight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225</v>
      </c>
      <c r="H320" s="47">
        <v>291</v>
      </c>
      <c r="I320" s="73"/>
      <c r="J320" s="117"/>
      <c r="K320" s="117"/>
      <c r="L320" s="116"/>
    </row>
    <row r="321" spans="1:12" ht="14.25" customHeight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194</v>
      </c>
      <c r="H321" s="47">
        <v>292</v>
      </c>
      <c r="I321" s="57">
        <f t="shared" ref="I321:L322" si="29">I322</f>
        <v>0</v>
      </c>
      <c r="J321" s="123">
        <f t="shared" si="29"/>
        <v>0</v>
      </c>
      <c r="K321" s="57">
        <f t="shared" si="29"/>
        <v>0</v>
      </c>
      <c r="L321" s="57">
        <f t="shared" si="29"/>
        <v>0</v>
      </c>
    </row>
    <row r="322" spans="1:12" ht="13.5" customHeight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194</v>
      </c>
      <c r="H322" s="47">
        <v>293</v>
      </c>
      <c r="I322" s="56">
        <f t="shared" si="29"/>
        <v>0</v>
      </c>
      <c r="J322" s="123">
        <f t="shared" si="29"/>
        <v>0</v>
      </c>
      <c r="K322" s="57">
        <f t="shared" si="29"/>
        <v>0</v>
      </c>
      <c r="L322" s="57">
        <f t="shared" si="29"/>
        <v>0</v>
      </c>
    </row>
    <row r="323" spans="1:12" ht="14.25" customHeight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194</v>
      </c>
      <c r="H323" s="47">
        <v>294</v>
      </c>
      <c r="I323" s="117"/>
      <c r="J323" s="117"/>
      <c r="K323" s="117"/>
      <c r="L323" s="116"/>
    </row>
    <row r="324" spans="1:12" ht="15" customHeight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226</v>
      </c>
      <c r="H324" s="47">
        <v>295</v>
      </c>
      <c r="I324" s="56">
        <f>I325</f>
        <v>0</v>
      </c>
      <c r="J324" s="123">
        <f>J325</f>
        <v>0</v>
      </c>
      <c r="K324" s="57">
        <f>K325</f>
        <v>0</v>
      </c>
      <c r="L324" s="57">
        <f>L325</f>
        <v>0</v>
      </c>
    </row>
    <row r="325" spans="1:12" ht="16.5" customHeight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226</v>
      </c>
      <c r="H325" s="47">
        <v>296</v>
      </c>
      <c r="I325" s="56">
        <f>I326+I327</f>
        <v>0</v>
      </c>
      <c r="J325" s="56">
        <f>J326+J327</f>
        <v>0</v>
      </c>
      <c r="K325" s="56">
        <f>K326+K327</f>
        <v>0</v>
      </c>
      <c r="L325" s="56">
        <f>L326+L327</f>
        <v>0</v>
      </c>
    </row>
    <row r="326" spans="1:12" ht="27" customHeight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227</v>
      </c>
      <c r="H326" s="47">
        <v>297</v>
      </c>
      <c r="I326" s="117"/>
      <c r="J326" s="117"/>
      <c r="K326" s="117"/>
      <c r="L326" s="116"/>
    </row>
    <row r="327" spans="1:12" ht="27.75" customHeight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228</v>
      </c>
      <c r="H327" s="47">
        <v>298</v>
      </c>
      <c r="I327" s="73"/>
      <c r="J327" s="73"/>
      <c r="K327" s="73"/>
      <c r="L327" s="73"/>
    </row>
    <row r="328" spans="1:12" ht="38.25" customHeight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229</v>
      </c>
      <c r="H328" s="47">
        <v>299</v>
      </c>
      <c r="I328" s="56">
        <f>SUM(I329+I338+I342+I346+I350+I353+I356)</f>
        <v>0</v>
      </c>
      <c r="J328" s="123">
        <f>SUM(J329+J338+J342+J346+J350+J353+J356)</f>
        <v>0</v>
      </c>
      <c r="K328" s="57">
        <f>SUM(K329+K338+K342+K346+K350+K353+K356)</f>
        <v>0</v>
      </c>
      <c r="L328" s="57">
        <f>SUM(L329+L338+L342+L346+L350+L353+L356)</f>
        <v>0</v>
      </c>
    </row>
    <row r="329" spans="1:12" ht="15" customHeight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176</v>
      </c>
      <c r="H329" s="47">
        <v>300</v>
      </c>
      <c r="I329" s="56">
        <f>I330</f>
        <v>0</v>
      </c>
      <c r="J329" s="123">
        <f>J330</f>
        <v>0</v>
      </c>
      <c r="K329" s="57">
        <f>K330</f>
        <v>0</v>
      </c>
      <c r="L329" s="57">
        <f>L330</f>
        <v>0</v>
      </c>
    </row>
    <row r="330" spans="1:12" ht="12.75" customHeight="1">
      <c r="A330" s="70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176</v>
      </c>
      <c r="H330" s="47">
        <v>301</v>
      </c>
      <c r="I330" s="56">
        <f>SUM(I331:I331)</f>
        <v>0</v>
      </c>
      <c r="J330" s="56">
        <f>SUM(J331:J331)</f>
        <v>0</v>
      </c>
      <c r="K330" s="56">
        <f>SUM(K331:K331)</f>
        <v>0</v>
      </c>
      <c r="L330" s="56">
        <f>SUM(L331:L331)</f>
        <v>0</v>
      </c>
    </row>
    <row r="331" spans="1:12" ht="13.5" customHeight="1">
      <c r="A331" s="70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177</v>
      </c>
      <c r="H331" s="47">
        <v>302</v>
      </c>
      <c r="I331" s="117"/>
      <c r="J331" s="117"/>
      <c r="K331" s="117"/>
      <c r="L331" s="116"/>
    </row>
    <row r="332" spans="1:12" ht="12.75" customHeight="1">
      <c r="A332" s="70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0" t="s">
        <v>200</v>
      </c>
      <c r="H332" s="47">
        <v>303</v>
      </c>
      <c r="I332" s="56">
        <f>SUM(I333:I334)</f>
        <v>0</v>
      </c>
      <c r="J332" s="56">
        <f>SUM(J333:J334)</f>
        <v>0</v>
      </c>
      <c r="K332" s="56">
        <f>SUM(K333:K334)</f>
        <v>0</v>
      </c>
      <c r="L332" s="56">
        <f>SUM(L333:L334)</f>
        <v>0</v>
      </c>
    </row>
    <row r="333" spans="1:12" ht="12.75" customHeight="1">
      <c r="A333" s="70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0" t="s">
        <v>179</v>
      </c>
      <c r="H333" s="47">
        <v>304</v>
      </c>
      <c r="I333" s="117"/>
      <c r="J333" s="117"/>
      <c r="K333" s="117"/>
      <c r="L333" s="116"/>
    </row>
    <row r="334" spans="1:12" ht="12.75" customHeight="1">
      <c r="A334" s="70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0" t="s">
        <v>180</v>
      </c>
      <c r="H334" s="47">
        <v>305</v>
      </c>
      <c r="I334" s="73"/>
      <c r="J334" s="73"/>
      <c r="K334" s="73"/>
      <c r="L334" s="73"/>
    </row>
    <row r="335" spans="1:12" ht="12.75" customHeight="1">
      <c r="A335" s="70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0" t="s">
        <v>181</v>
      </c>
      <c r="H335" s="47">
        <v>306</v>
      </c>
      <c r="I335" s="56">
        <f>SUM(I336:I337)</f>
        <v>0</v>
      </c>
      <c r="J335" s="56">
        <f>SUM(J336:J337)</f>
        <v>0</v>
      </c>
      <c r="K335" s="56">
        <f>SUM(K336:K337)</f>
        <v>0</v>
      </c>
      <c r="L335" s="56">
        <f>SUM(L336:L337)</f>
        <v>0</v>
      </c>
    </row>
    <row r="336" spans="1:12" ht="12.75" customHeight="1">
      <c r="A336" s="70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0" t="s">
        <v>182</v>
      </c>
      <c r="H336" s="47">
        <v>307</v>
      </c>
      <c r="I336" s="73"/>
      <c r="J336" s="73"/>
      <c r="K336" s="73"/>
      <c r="L336" s="73"/>
    </row>
    <row r="337" spans="1:12" ht="12.75" customHeight="1">
      <c r="A337" s="70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0" t="s">
        <v>201</v>
      </c>
      <c r="H337" s="47">
        <v>308</v>
      </c>
      <c r="I337" s="91"/>
      <c r="J337" s="125"/>
      <c r="K337" s="91"/>
      <c r="L337" s="91"/>
    </row>
    <row r="338" spans="1:12" ht="12.75" customHeight="1">
      <c r="A338" s="78">
        <v>3</v>
      </c>
      <c r="B338" s="78">
        <v>3</v>
      </c>
      <c r="C338" s="87">
        <v>2</v>
      </c>
      <c r="D338" s="90">
        <v>2</v>
      </c>
      <c r="E338" s="87"/>
      <c r="F338" s="89"/>
      <c r="G338" s="90" t="s">
        <v>215</v>
      </c>
      <c r="H338" s="47">
        <v>309</v>
      </c>
      <c r="I338" s="83">
        <f>I339</f>
        <v>0</v>
      </c>
      <c r="J338" s="126">
        <f>J339</f>
        <v>0</v>
      </c>
      <c r="K338" s="84">
        <f>K339</f>
        <v>0</v>
      </c>
      <c r="L338" s="84">
        <f>L339</f>
        <v>0</v>
      </c>
    </row>
    <row r="339" spans="1:12" ht="12.75" customHeight="1">
      <c r="A339" s="70">
        <v>3</v>
      </c>
      <c r="B339" s="70">
        <v>3</v>
      </c>
      <c r="C339" s="66">
        <v>2</v>
      </c>
      <c r="D339" s="68">
        <v>2</v>
      </c>
      <c r="E339" s="66">
        <v>1</v>
      </c>
      <c r="F339" s="69"/>
      <c r="G339" s="90" t="s">
        <v>215</v>
      </c>
      <c r="H339" s="47">
        <v>310</v>
      </c>
      <c r="I339" s="56">
        <f>SUM(I340:I341)</f>
        <v>0</v>
      </c>
      <c r="J339" s="96">
        <f>SUM(J340:J341)</f>
        <v>0</v>
      </c>
      <c r="K339" s="57">
        <f>SUM(K340:K341)</f>
        <v>0</v>
      </c>
      <c r="L339" s="57">
        <f>SUM(L340:L341)</f>
        <v>0</v>
      </c>
    </row>
    <row r="340" spans="1:12" ht="12.75" customHeight="1">
      <c r="A340" s="70">
        <v>3</v>
      </c>
      <c r="B340" s="70">
        <v>3</v>
      </c>
      <c r="C340" s="66">
        <v>2</v>
      </c>
      <c r="D340" s="68">
        <v>2</v>
      </c>
      <c r="E340" s="70">
        <v>1</v>
      </c>
      <c r="F340" s="101">
        <v>1</v>
      </c>
      <c r="G340" s="68" t="s">
        <v>216</v>
      </c>
      <c r="H340" s="47">
        <v>311</v>
      </c>
      <c r="I340" s="73"/>
      <c r="J340" s="73"/>
      <c r="K340" s="73"/>
      <c r="L340" s="73"/>
    </row>
    <row r="341" spans="1:12" ht="12.75" customHeight="1">
      <c r="A341" s="78">
        <v>3</v>
      </c>
      <c r="B341" s="78">
        <v>3</v>
      </c>
      <c r="C341" s="79">
        <v>2</v>
      </c>
      <c r="D341" s="80">
        <v>2</v>
      </c>
      <c r="E341" s="81">
        <v>1</v>
      </c>
      <c r="F341" s="109">
        <v>2</v>
      </c>
      <c r="G341" s="81" t="s">
        <v>217</v>
      </c>
      <c r="H341" s="47">
        <v>312</v>
      </c>
      <c r="I341" s="73"/>
      <c r="J341" s="73"/>
      <c r="K341" s="73"/>
      <c r="L341" s="73"/>
    </row>
    <row r="342" spans="1:12" ht="23.25" customHeight="1">
      <c r="A342" s="70">
        <v>3</v>
      </c>
      <c r="B342" s="70">
        <v>3</v>
      </c>
      <c r="C342" s="66">
        <v>2</v>
      </c>
      <c r="D342" s="67">
        <v>3</v>
      </c>
      <c r="E342" s="68"/>
      <c r="F342" s="101"/>
      <c r="G342" s="68" t="s">
        <v>218</v>
      </c>
      <c r="H342" s="47">
        <v>313</v>
      </c>
      <c r="I342" s="56">
        <f>I343</f>
        <v>0</v>
      </c>
      <c r="J342" s="96">
        <f>J343</f>
        <v>0</v>
      </c>
      <c r="K342" s="57">
        <f>K343</f>
        <v>0</v>
      </c>
      <c r="L342" s="57">
        <f>L343</f>
        <v>0</v>
      </c>
    </row>
    <row r="343" spans="1:12" ht="13.5" customHeight="1">
      <c r="A343" s="70">
        <v>3</v>
      </c>
      <c r="B343" s="70">
        <v>3</v>
      </c>
      <c r="C343" s="66">
        <v>2</v>
      </c>
      <c r="D343" s="67">
        <v>3</v>
      </c>
      <c r="E343" s="68">
        <v>1</v>
      </c>
      <c r="F343" s="101"/>
      <c r="G343" s="68" t="s">
        <v>218</v>
      </c>
      <c r="H343" s="47">
        <v>314</v>
      </c>
      <c r="I343" s="56">
        <f>I344+I345</f>
        <v>0</v>
      </c>
      <c r="J343" s="56">
        <f>J344+J345</f>
        <v>0</v>
      </c>
      <c r="K343" s="56">
        <f>K344+K345</f>
        <v>0</v>
      </c>
      <c r="L343" s="56">
        <f>L344+L345</f>
        <v>0</v>
      </c>
    </row>
    <row r="344" spans="1:12" ht="28.5" customHeight="1">
      <c r="A344" s="70">
        <v>3</v>
      </c>
      <c r="B344" s="70">
        <v>3</v>
      </c>
      <c r="C344" s="66">
        <v>2</v>
      </c>
      <c r="D344" s="67">
        <v>3</v>
      </c>
      <c r="E344" s="68">
        <v>1</v>
      </c>
      <c r="F344" s="101">
        <v>1</v>
      </c>
      <c r="G344" s="68" t="s">
        <v>219</v>
      </c>
      <c r="H344" s="47">
        <v>315</v>
      </c>
      <c r="I344" s="117"/>
      <c r="J344" s="117"/>
      <c r="K344" s="117"/>
      <c r="L344" s="116"/>
    </row>
    <row r="345" spans="1:12" ht="27.75" customHeight="1">
      <c r="A345" s="70">
        <v>3</v>
      </c>
      <c r="B345" s="70">
        <v>3</v>
      </c>
      <c r="C345" s="66">
        <v>2</v>
      </c>
      <c r="D345" s="67">
        <v>3</v>
      </c>
      <c r="E345" s="68">
        <v>1</v>
      </c>
      <c r="F345" s="101">
        <v>2</v>
      </c>
      <c r="G345" s="68" t="s">
        <v>220</v>
      </c>
      <c r="H345" s="47">
        <v>316</v>
      </c>
      <c r="I345" s="73"/>
      <c r="J345" s="73"/>
      <c r="K345" s="73"/>
      <c r="L345" s="73"/>
    </row>
    <row r="346" spans="1:12" ht="12.75" customHeight="1">
      <c r="A346" s="70">
        <v>3</v>
      </c>
      <c r="B346" s="70">
        <v>3</v>
      </c>
      <c r="C346" s="66">
        <v>2</v>
      </c>
      <c r="D346" s="67">
        <v>4</v>
      </c>
      <c r="E346" s="67"/>
      <c r="F346" s="69"/>
      <c r="G346" s="68" t="s">
        <v>221</v>
      </c>
      <c r="H346" s="47">
        <v>317</v>
      </c>
      <c r="I346" s="56">
        <f>I347</f>
        <v>0</v>
      </c>
      <c r="J346" s="96">
        <f>J347</f>
        <v>0</v>
      </c>
      <c r="K346" s="57">
        <f>K347</f>
        <v>0</v>
      </c>
      <c r="L346" s="57">
        <f>L347</f>
        <v>0</v>
      </c>
    </row>
    <row r="347" spans="1:12" ht="12.75" customHeight="1">
      <c r="A347" s="86">
        <v>3</v>
      </c>
      <c r="B347" s="86">
        <v>3</v>
      </c>
      <c r="C347" s="61">
        <v>2</v>
      </c>
      <c r="D347" s="59">
        <v>4</v>
      </c>
      <c r="E347" s="59">
        <v>1</v>
      </c>
      <c r="F347" s="62"/>
      <c r="G347" s="68" t="s">
        <v>221</v>
      </c>
      <c r="H347" s="47">
        <v>318</v>
      </c>
      <c r="I347" s="76">
        <f>SUM(I348:I349)</f>
        <v>0</v>
      </c>
      <c r="J347" s="98">
        <f>SUM(J348:J349)</f>
        <v>0</v>
      </c>
      <c r="K347" s="77">
        <f>SUM(K348:K349)</f>
        <v>0</v>
      </c>
      <c r="L347" s="77">
        <f>SUM(L348:L349)</f>
        <v>0</v>
      </c>
    </row>
    <row r="348" spans="1:12" ht="15.75" customHeight="1">
      <c r="A348" s="70">
        <v>3</v>
      </c>
      <c r="B348" s="70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222</v>
      </c>
      <c r="H348" s="47">
        <v>319</v>
      </c>
      <c r="I348" s="73"/>
      <c r="J348" s="73"/>
      <c r="K348" s="73"/>
      <c r="L348" s="73"/>
    </row>
    <row r="349" spans="1:12" ht="12.75" customHeight="1">
      <c r="A349" s="70">
        <v>3</v>
      </c>
      <c r="B349" s="70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230</v>
      </c>
      <c r="H349" s="47">
        <v>320</v>
      </c>
      <c r="I349" s="73"/>
      <c r="J349" s="73"/>
      <c r="K349" s="73"/>
      <c r="L349" s="73"/>
    </row>
    <row r="350" spans="1:12" ht="12.75" customHeight="1">
      <c r="A350" s="70">
        <v>3</v>
      </c>
      <c r="B350" s="70">
        <v>3</v>
      </c>
      <c r="C350" s="66">
        <v>2</v>
      </c>
      <c r="D350" s="67">
        <v>5</v>
      </c>
      <c r="E350" s="67"/>
      <c r="F350" s="69"/>
      <c r="G350" s="68" t="s">
        <v>224</v>
      </c>
      <c r="H350" s="47">
        <v>321</v>
      </c>
      <c r="I350" s="56">
        <f t="shared" ref="I350:L351" si="30">I351</f>
        <v>0</v>
      </c>
      <c r="J350" s="96">
        <f t="shared" si="30"/>
        <v>0</v>
      </c>
      <c r="K350" s="57">
        <f t="shared" si="30"/>
        <v>0</v>
      </c>
      <c r="L350" s="57">
        <f t="shared" si="30"/>
        <v>0</v>
      </c>
    </row>
    <row r="351" spans="1:12" ht="12.75" customHeight="1">
      <c r="A351" s="86">
        <v>3</v>
      </c>
      <c r="B351" s="86">
        <v>3</v>
      </c>
      <c r="C351" s="61">
        <v>2</v>
      </c>
      <c r="D351" s="59">
        <v>5</v>
      </c>
      <c r="E351" s="59">
        <v>1</v>
      </c>
      <c r="F351" s="62"/>
      <c r="G351" s="68" t="s">
        <v>224</v>
      </c>
      <c r="H351" s="47">
        <v>322</v>
      </c>
      <c r="I351" s="76">
        <f t="shared" si="30"/>
        <v>0</v>
      </c>
      <c r="J351" s="98">
        <f t="shared" si="30"/>
        <v>0</v>
      </c>
      <c r="K351" s="77">
        <f t="shared" si="30"/>
        <v>0</v>
      </c>
      <c r="L351" s="77">
        <f t="shared" si="30"/>
        <v>0</v>
      </c>
    </row>
    <row r="352" spans="1:12" ht="12.75" customHeight="1">
      <c r="A352" s="70">
        <v>3</v>
      </c>
      <c r="B352" s="70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224</v>
      </c>
      <c r="H352" s="47">
        <v>323</v>
      </c>
      <c r="I352" s="117"/>
      <c r="J352" s="117"/>
      <c r="K352" s="117"/>
      <c r="L352" s="116"/>
    </row>
    <row r="353" spans="1:12" ht="16.5" customHeight="1">
      <c r="A353" s="70">
        <v>3</v>
      </c>
      <c r="B353" s="70">
        <v>3</v>
      </c>
      <c r="C353" s="66">
        <v>2</v>
      </c>
      <c r="D353" s="67">
        <v>6</v>
      </c>
      <c r="E353" s="67"/>
      <c r="F353" s="69"/>
      <c r="G353" s="68" t="s">
        <v>194</v>
      </c>
      <c r="H353" s="47">
        <v>324</v>
      </c>
      <c r="I353" s="56">
        <f t="shared" ref="I353:L354" si="31">I354</f>
        <v>0</v>
      </c>
      <c r="J353" s="96">
        <f t="shared" si="31"/>
        <v>0</v>
      </c>
      <c r="K353" s="57">
        <f t="shared" si="31"/>
        <v>0</v>
      </c>
      <c r="L353" s="57">
        <f t="shared" si="31"/>
        <v>0</v>
      </c>
    </row>
    <row r="354" spans="1:12" ht="15" customHeight="1">
      <c r="A354" s="70">
        <v>3</v>
      </c>
      <c r="B354" s="70">
        <v>3</v>
      </c>
      <c r="C354" s="66">
        <v>2</v>
      </c>
      <c r="D354" s="67">
        <v>6</v>
      </c>
      <c r="E354" s="67">
        <v>1</v>
      </c>
      <c r="F354" s="69"/>
      <c r="G354" s="68" t="s">
        <v>194</v>
      </c>
      <c r="H354" s="47">
        <v>325</v>
      </c>
      <c r="I354" s="56">
        <f t="shared" si="31"/>
        <v>0</v>
      </c>
      <c r="J354" s="96">
        <f t="shared" si="31"/>
        <v>0</v>
      </c>
      <c r="K354" s="57">
        <f t="shared" si="31"/>
        <v>0</v>
      </c>
      <c r="L354" s="57">
        <f t="shared" si="31"/>
        <v>0</v>
      </c>
    </row>
    <row r="355" spans="1:12" ht="13.5" customHeight="1">
      <c r="A355" s="78">
        <v>3</v>
      </c>
      <c r="B355" s="78">
        <v>3</v>
      </c>
      <c r="C355" s="79">
        <v>2</v>
      </c>
      <c r="D355" s="80">
        <v>6</v>
      </c>
      <c r="E355" s="80">
        <v>1</v>
      </c>
      <c r="F355" s="82">
        <v>1</v>
      </c>
      <c r="G355" s="81" t="s">
        <v>194</v>
      </c>
      <c r="H355" s="47">
        <v>326</v>
      </c>
      <c r="I355" s="117"/>
      <c r="J355" s="117"/>
      <c r="K355" s="117"/>
      <c r="L355" s="116"/>
    </row>
    <row r="356" spans="1:12" ht="15" customHeight="1">
      <c r="A356" s="70">
        <v>3</v>
      </c>
      <c r="B356" s="70">
        <v>3</v>
      </c>
      <c r="C356" s="66">
        <v>2</v>
      </c>
      <c r="D356" s="67">
        <v>7</v>
      </c>
      <c r="E356" s="67"/>
      <c r="F356" s="69"/>
      <c r="G356" s="68" t="s">
        <v>226</v>
      </c>
      <c r="H356" s="47">
        <v>327</v>
      </c>
      <c r="I356" s="56">
        <f>I357</f>
        <v>0</v>
      </c>
      <c r="J356" s="96">
        <f>J357</f>
        <v>0</v>
      </c>
      <c r="K356" s="57">
        <f>K357</f>
        <v>0</v>
      </c>
      <c r="L356" s="57">
        <f>L357</f>
        <v>0</v>
      </c>
    </row>
    <row r="357" spans="1:12" ht="12.75" customHeight="1">
      <c r="A357" s="78">
        <v>3</v>
      </c>
      <c r="B357" s="78">
        <v>3</v>
      </c>
      <c r="C357" s="79">
        <v>2</v>
      </c>
      <c r="D357" s="80">
        <v>7</v>
      </c>
      <c r="E357" s="80">
        <v>1</v>
      </c>
      <c r="F357" s="82"/>
      <c r="G357" s="68" t="s">
        <v>226</v>
      </c>
      <c r="H357" s="47">
        <v>328</v>
      </c>
      <c r="I357" s="56">
        <f>SUM(I358:I359)</f>
        <v>0</v>
      </c>
      <c r="J357" s="56">
        <f>SUM(J358:J359)</f>
        <v>0</v>
      </c>
      <c r="K357" s="56">
        <f>SUM(K358:K359)</f>
        <v>0</v>
      </c>
      <c r="L357" s="56">
        <f>SUM(L358:L359)</f>
        <v>0</v>
      </c>
    </row>
    <row r="358" spans="1:12" ht="27" customHeight="1">
      <c r="A358" s="70">
        <v>3</v>
      </c>
      <c r="B358" s="70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227</v>
      </c>
      <c r="H358" s="47">
        <v>329</v>
      </c>
      <c r="I358" s="117"/>
      <c r="J358" s="117"/>
      <c r="K358" s="117"/>
      <c r="L358" s="116"/>
    </row>
    <row r="359" spans="1:12" ht="30" customHeight="1">
      <c r="A359" s="70">
        <v>3</v>
      </c>
      <c r="B359" s="70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228</v>
      </c>
      <c r="H359" s="47">
        <v>330</v>
      </c>
      <c r="I359" s="73"/>
      <c r="J359" s="73"/>
      <c r="K359" s="73"/>
      <c r="L359" s="73"/>
    </row>
    <row r="360" spans="1:12" ht="18.75" customHeight="1">
      <c r="A360" s="36"/>
      <c r="B360" s="36"/>
      <c r="C360" s="127"/>
      <c r="D360" s="128"/>
      <c r="E360" s="129"/>
      <c r="F360" s="130"/>
      <c r="G360" s="131" t="s">
        <v>231</v>
      </c>
      <c r="H360" s="47">
        <v>331</v>
      </c>
      <c r="I360" s="106">
        <f>SUM(I30+I176)</f>
        <v>166300</v>
      </c>
      <c r="J360" s="106">
        <f>SUM(J30+J176)</f>
        <v>166300</v>
      </c>
      <c r="K360" s="106">
        <f>SUM(K30+K176)</f>
        <v>146413.28000000003</v>
      </c>
      <c r="L360" s="106">
        <f>SUM(L30+L176)</f>
        <v>146413.28000000003</v>
      </c>
    </row>
    <row r="361" spans="1:12" ht="18.75" customHeight="1">
      <c r="G361" s="9"/>
      <c r="H361" s="47"/>
      <c r="I361" s="132"/>
      <c r="J361" s="133"/>
      <c r="K361" s="133"/>
      <c r="L361" s="133"/>
    </row>
    <row r="362" spans="1:12" ht="18.75" customHeight="1">
      <c r="D362" s="32"/>
      <c r="E362" s="32"/>
      <c r="F362" s="42"/>
      <c r="G362" s="32" t="s">
        <v>232</v>
      </c>
      <c r="H362" s="25"/>
      <c r="I362" s="134"/>
      <c r="J362" s="133"/>
      <c r="K362" s="854" t="s">
        <v>233</v>
      </c>
      <c r="L362" s="854"/>
    </row>
    <row r="363" spans="1:12" ht="18.75" customHeight="1">
      <c r="A363" s="135"/>
      <c r="B363" s="135"/>
      <c r="C363" s="135"/>
      <c r="D363" s="136" t="s">
        <v>234</v>
      </c>
      <c r="E363" s="19"/>
      <c r="F363" s="31"/>
      <c r="G363" s="19"/>
      <c r="H363" s="137"/>
      <c r="I363" s="138" t="s">
        <v>235</v>
      </c>
      <c r="K363" s="835" t="s">
        <v>236</v>
      </c>
      <c r="L363" s="835"/>
    </row>
    <row r="364" spans="1:12" ht="15.75" customHeight="1">
      <c r="I364" s="139"/>
      <c r="K364" s="139"/>
      <c r="L364" s="139"/>
    </row>
    <row r="365" spans="1:12" ht="15.75" customHeight="1">
      <c r="D365" s="32"/>
      <c r="E365" s="32"/>
      <c r="F365" s="42"/>
      <c r="G365" s="32" t="s">
        <v>237</v>
      </c>
      <c r="I365" s="139"/>
      <c r="K365" s="852" t="s">
        <v>238</v>
      </c>
      <c r="L365" s="852"/>
    </row>
    <row r="366" spans="1:12" ht="26.25" customHeight="1">
      <c r="D366" s="836" t="s">
        <v>239</v>
      </c>
      <c r="E366" s="837"/>
      <c r="F366" s="837"/>
      <c r="G366" s="837"/>
      <c r="H366" s="140"/>
      <c r="I366" s="141" t="s">
        <v>235</v>
      </c>
      <c r="K366" s="835" t="s">
        <v>236</v>
      </c>
      <c r="L366" s="835"/>
    </row>
  </sheetData>
  <mergeCells count="25">
    <mergeCell ref="G11:K11"/>
    <mergeCell ref="B13:L13"/>
    <mergeCell ref="G15:K15"/>
    <mergeCell ref="A7:L7"/>
    <mergeCell ref="G8:K8"/>
    <mergeCell ref="A9:L9"/>
    <mergeCell ref="G10:K10"/>
    <mergeCell ref="G16:K16"/>
    <mergeCell ref="K362:L362"/>
    <mergeCell ref="A26:H26"/>
    <mergeCell ref="A29:F29"/>
    <mergeCell ref="G25:H25"/>
    <mergeCell ref="E17:K17"/>
    <mergeCell ref="A18:L18"/>
    <mergeCell ref="C22:I22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</mergeCells>
  <phoneticPr fontId="21" type="noConversion"/>
  <pageMargins left="0.69791668653488159" right="0.69791668653488159" top="0.75" bottom="0.75" header="0.2916666567325592" footer="0.2916666567325592"/>
  <pageSetup paperSize="9" scale="81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66"/>
  <sheetViews>
    <sheetView defaultGridColor="0" topLeftCell="A4" colorId="9" workbookViewId="0">
      <selection activeCell="N38" sqref="N38"/>
    </sheetView>
  </sheetViews>
  <sheetFormatPr defaultRowHeight="12.75" customHeight="1"/>
  <cols>
    <col min="1" max="4" width="2" style="1" customWidth="1"/>
    <col min="5" max="5" width="2.140625" style="1" customWidth="1"/>
    <col min="6" max="6" width="3.5703125" style="15" customWidth="1"/>
    <col min="7" max="7" width="34.28515625" style="1" customWidth="1"/>
    <col min="8" max="8" width="4.7109375" style="1" customWidth="1"/>
    <col min="9" max="9" width="13.42578125" style="1" customWidth="1"/>
    <col min="10" max="10" width="14.140625" style="1" customWidth="1"/>
    <col min="11" max="11" width="13.7109375" style="1" customWidth="1"/>
    <col min="12" max="12" width="13.42578125" style="1" customWidth="1"/>
    <col min="13" max="13" width="10.85546875" style="1" customWidth="1"/>
    <col min="14" max="14" width="34.42578125" style="1" customWidth="1"/>
    <col min="15" max="16384" width="9.140625" style="1"/>
  </cols>
  <sheetData>
    <row r="1" spans="1:13" ht="15" customHeight="1">
      <c r="G1" s="3"/>
      <c r="H1" s="16"/>
      <c r="I1" s="17"/>
      <c r="J1" s="18" t="s">
        <v>0</v>
      </c>
      <c r="K1" s="18"/>
      <c r="L1" s="18"/>
    </row>
    <row r="2" spans="1:13" ht="14.25" customHeight="1">
      <c r="H2" s="16"/>
      <c r="I2" s="19"/>
      <c r="J2" s="18" t="s">
        <v>1</v>
      </c>
      <c r="K2" s="18"/>
      <c r="L2" s="18"/>
    </row>
    <row r="3" spans="1:13" ht="13.5" customHeight="1">
      <c r="H3" s="20"/>
      <c r="I3" s="16"/>
      <c r="J3" s="18" t="s">
        <v>2</v>
      </c>
      <c r="K3" s="18"/>
      <c r="L3" s="18"/>
    </row>
    <row r="4" spans="1:13" ht="14.25" customHeight="1">
      <c r="G4" s="21" t="s">
        <v>3</v>
      </c>
      <c r="H4" s="16"/>
      <c r="I4" s="19"/>
      <c r="J4" s="18" t="s">
        <v>4</v>
      </c>
      <c r="K4" s="18"/>
      <c r="L4" s="18"/>
    </row>
    <row r="5" spans="1:13" ht="12" customHeight="1">
      <c r="H5" s="16"/>
      <c r="I5" s="19"/>
      <c r="J5" s="18" t="s">
        <v>5</v>
      </c>
      <c r="K5" s="18"/>
      <c r="L5" s="18"/>
      <c r="M5" s="18"/>
    </row>
    <row r="6" spans="1:13" ht="40.5" customHeight="1">
      <c r="G6" s="15"/>
      <c r="H6" s="22" t="s">
        <v>6</v>
      </c>
      <c r="I6" s="22"/>
      <c r="J6" s="4"/>
      <c r="K6" s="4"/>
      <c r="L6" s="5"/>
    </row>
    <row r="7" spans="1:13" ht="18.75" customHeight="1">
      <c r="A7" s="868" t="s">
        <v>7</v>
      </c>
      <c r="B7" s="869"/>
      <c r="C7" s="869"/>
      <c r="D7" s="869"/>
      <c r="E7" s="869"/>
      <c r="F7" s="870"/>
      <c r="G7" s="869"/>
      <c r="H7" s="869"/>
      <c r="I7" s="869"/>
      <c r="J7" s="869"/>
      <c r="K7" s="869"/>
      <c r="L7" s="869"/>
    </row>
    <row r="8" spans="1:13" ht="14.25" customHeight="1">
      <c r="A8" s="23"/>
      <c r="B8" s="6"/>
      <c r="C8" s="6"/>
      <c r="D8" s="6"/>
      <c r="E8" s="6"/>
      <c r="F8" s="24"/>
      <c r="G8" s="871" t="s">
        <v>8</v>
      </c>
      <c r="H8" s="871"/>
      <c r="I8" s="871"/>
      <c r="J8" s="871"/>
      <c r="K8" s="871"/>
      <c r="L8" s="6"/>
    </row>
    <row r="9" spans="1:13" ht="16.5" customHeight="1">
      <c r="A9" s="866" t="s">
        <v>9</v>
      </c>
      <c r="B9" s="866"/>
      <c r="C9" s="866"/>
      <c r="D9" s="866"/>
      <c r="E9" s="866"/>
      <c r="F9" s="866"/>
      <c r="G9" s="866"/>
      <c r="H9" s="866"/>
      <c r="I9" s="866"/>
      <c r="J9" s="866"/>
      <c r="K9" s="866"/>
      <c r="L9" s="866"/>
    </row>
    <row r="10" spans="1:13" ht="15.75" customHeight="1">
      <c r="G10" s="872" t="s">
        <v>10</v>
      </c>
      <c r="H10" s="872"/>
      <c r="I10" s="872"/>
      <c r="J10" s="872"/>
      <c r="K10" s="872"/>
    </row>
    <row r="11" spans="1:13" ht="12" customHeight="1">
      <c r="G11" s="865" t="s">
        <v>11</v>
      </c>
      <c r="H11" s="865"/>
      <c r="I11" s="865"/>
      <c r="J11" s="865"/>
      <c r="K11" s="865"/>
    </row>
    <row r="12" spans="1:13" ht="9" customHeight="1"/>
    <row r="13" spans="1:13" ht="12" customHeight="1">
      <c r="B13" s="866" t="s">
        <v>12</v>
      </c>
      <c r="C13" s="866"/>
      <c r="D13" s="866"/>
      <c r="E13" s="866"/>
      <c r="F13" s="866"/>
      <c r="G13" s="866"/>
      <c r="H13" s="866"/>
      <c r="I13" s="866"/>
      <c r="J13" s="866"/>
      <c r="K13" s="866"/>
      <c r="L13" s="866"/>
    </row>
    <row r="14" spans="1:13" ht="12" customHeight="1">
      <c r="K14" s="15"/>
      <c r="L14" s="15"/>
    </row>
    <row r="15" spans="1:13" ht="12.75" customHeight="1">
      <c r="G15" s="867" t="s">
        <v>241</v>
      </c>
      <c r="H15" s="867"/>
      <c r="I15" s="867"/>
      <c r="J15" s="867"/>
      <c r="K15" s="867"/>
    </row>
    <row r="16" spans="1:13" ht="11.25" customHeight="1">
      <c r="G16" s="853" t="s">
        <v>265</v>
      </c>
      <c r="H16" s="853"/>
      <c r="I16" s="853"/>
      <c r="J16" s="853"/>
      <c r="K16" s="853"/>
    </row>
    <row r="17" spans="1:13" ht="15" customHeight="1">
      <c r="B17" s="19"/>
      <c r="C17" s="19"/>
      <c r="D17" s="19"/>
      <c r="E17" s="860" t="s">
        <v>14</v>
      </c>
      <c r="F17" s="860"/>
      <c r="G17" s="860"/>
      <c r="H17" s="860"/>
      <c r="I17" s="860"/>
      <c r="J17" s="860"/>
      <c r="K17" s="860"/>
      <c r="L17" s="19"/>
    </row>
    <row r="18" spans="1:13" ht="12" customHeight="1">
      <c r="A18" s="861" t="s">
        <v>15</v>
      </c>
      <c r="B18" s="861"/>
      <c r="C18" s="861"/>
      <c r="D18" s="861"/>
      <c r="E18" s="861"/>
      <c r="F18" s="861"/>
      <c r="G18" s="861"/>
      <c r="H18" s="861"/>
      <c r="I18" s="861"/>
      <c r="J18" s="861"/>
      <c r="K18" s="861"/>
      <c r="L18" s="861"/>
    </row>
    <row r="19" spans="1:13" ht="12" customHeight="1">
      <c r="J19" s="26"/>
      <c r="K19" s="7"/>
      <c r="L19" s="27" t="s">
        <v>16</v>
      </c>
    </row>
    <row r="20" spans="1:13" ht="11.25" customHeight="1">
      <c r="J20" s="28" t="s">
        <v>17</v>
      </c>
      <c r="K20" s="20"/>
      <c r="L20" s="29">
        <v>85</v>
      </c>
    </row>
    <row r="21" spans="1:13" ht="12" customHeight="1">
      <c r="E21" s="18"/>
      <c r="F21" s="22"/>
      <c r="I21" s="8"/>
      <c r="J21" s="8"/>
      <c r="K21" s="30" t="s">
        <v>18</v>
      </c>
      <c r="L21" s="29"/>
    </row>
    <row r="22" spans="1:13" ht="12.75" customHeight="1">
      <c r="C22" s="862"/>
      <c r="D22" s="863"/>
      <c r="E22" s="863"/>
      <c r="F22" s="864"/>
      <c r="G22" s="863"/>
      <c r="H22" s="863"/>
      <c r="I22" s="863"/>
      <c r="K22" s="30" t="s">
        <v>19</v>
      </c>
      <c r="L22" s="29" t="s">
        <v>20</v>
      </c>
    </row>
    <row r="23" spans="1:13" ht="12" customHeight="1">
      <c r="G23" s="22"/>
      <c r="H23" s="32"/>
      <c r="J23" s="33" t="s">
        <v>21</v>
      </c>
      <c r="K23" s="34"/>
      <c r="L23" s="29" t="s">
        <v>22</v>
      </c>
    </row>
    <row r="24" spans="1:13" ht="12.75" customHeight="1">
      <c r="G24" s="35" t="s">
        <v>23</v>
      </c>
      <c r="H24" s="36"/>
      <c r="I24" s="37"/>
      <c r="J24" s="38"/>
      <c r="K24" s="39"/>
      <c r="L24" s="29" t="s">
        <v>264</v>
      </c>
    </row>
    <row r="25" spans="1:13" ht="13.5" customHeight="1">
      <c r="A25" s="18" t="s">
        <v>25</v>
      </c>
      <c r="G25" s="859" t="s">
        <v>26</v>
      </c>
      <c r="H25" s="859"/>
      <c r="I25" s="40" t="s">
        <v>27</v>
      </c>
      <c r="J25" s="41" t="s">
        <v>22</v>
      </c>
      <c r="K25" s="29" t="s">
        <v>22</v>
      </c>
      <c r="L25" s="29" t="s">
        <v>28</v>
      </c>
    </row>
    <row r="26" spans="1:13" ht="41.25" customHeight="1">
      <c r="A26" s="855" t="s">
        <v>29</v>
      </c>
      <c r="B26" s="855"/>
      <c r="C26" s="855"/>
      <c r="D26" s="855"/>
      <c r="E26" s="855"/>
      <c r="F26" s="855"/>
      <c r="G26" s="855"/>
      <c r="H26" s="855"/>
      <c r="I26" s="42"/>
      <c r="J26" s="42"/>
      <c r="K26" s="43"/>
      <c r="L26" s="44" t="s">
        <v>30</v>
      </c>
    </row>
    <row r="27" spans="1:13" ht="24" customHeight="1">
      <c r="A27" s="838" t="s">
        <v>31</v>
      </c>
      <c r="B27" s="839"/>
      <c r="C27" s="839"/>
      <c r="D27" s="839"/>
      <c r="E27" s="839"/>
      <c r="F27" s="839"/>
      <c r="G27" s="842" t="s">
        <v>32</v>
      </c>
      <c r="H27" s="844" t="s">
        <v>33</v>
      </c>
      <c r="I27" s="846" t="s">
        <v>34</v>
      </c>
      <c r="J27" s="847"/>
      <c r="K27" s="848" t="s">
        <v>35</v>
      </c>
      <c r="L27" s="850" t="s">
        <v>36</v>
      </c>
    </row>
    <row r="28" spans="1:13" ht="46.5" customHeight="1">
      <c r="A28" s="840"/>
      <c r="B28" s="841"/>
      <c r="C28" s="841"/>
      <c r="D28" s="841"/>
      <c r="E28" s="841"/>
      <c r="F28" s="841"/>
      <c r="G28" s="843"/>
      <c r="H28" s="845"/>
      <c r="I28" s="45" t="s">
        <v>37</v>
      </c>
      <c r="J28" s="46" t="s">
        <v>38</v>
      </c>
      <c r="K28" s="849"/>
      <c r="L28" s="851"/>
    </row>
    <row r="29" spans="1:13" ht="11.25" customHeight="1">
      <c r="A29" s="856" t="s">
        <v>39</v>
      </c>
      <c r="B29" s="857"/>
      <c r="C29" s="857"/>
      <c r="D29" s="857"/>
      <c r="E29" s="857"/>
      <c r="F29" s="858"/>
      <c r="G29" s="47">
        <v>2</v>
      </c>
      <c r="H29" s="48">
        <v>3</v>
      </c>
      <c r="I29" s="49" t="s">
        <v>40</v>
      </c>
      <c r="J29" s="50" t="s">
        <v>41</v>
      </c>
      <c r="K29" s="51">
        <v>6</v>
      </c>
      <c r="L29" s="51">
        <v>7</v>
      </c>
    </row>
    <row r="30" spans="1:13" s="9" customFormat="1" ht="14.25" customHeight="1">
      <c r="A30" s="52">
        <v>2</v>
      </c>
      <c r="B30" s="52"/>
      <c r="C30" s="53"/>
      <c r="D30" s="54"/>
      <c r="E30" s="52"/>
      <c r="F30" s="55"/>
      <c r="G30" s="54" t="s">
        <v>42</v>
      </c>
      <c r="H30" s="47">
        <v>1</v>
      </c>
      <c r="I30" s="56">
        <v>700</v>
      </c>
      <c r="J30" s="56">
        <v>700</v>
      </c>
      <c r="K30" s="57">
        <v>65.650000000000006</v>
      </c>
      <c r="L30" s="56">
        <v>65.650000000000006</v>
      </c>
    </row>
    <row r="31" spans="1:13" ht="16.5" customHeight="1">
      <c r="A31" s="52">
        <v>2</v>
      </c>
      <c r="B31" s="58">
        <v>1</v>
      </c>
      <c r="C31" s="59"/>
      <c r="D31" s="60"/>
      <c r="E31" s="61"/>
      <c r="F31" s="62"/>
      <c r="G31" s="63" t="s">
        <v>43</v>
      </c>
      <c r="H31" s="47">
        <v>2</v>
      </c>
      <c r="I31" s="56">
        <v>0</v>
      </c>
      <c r="J31" s="56">
        <v>0</v>
      </c>
      <c r="K31" s="64">
        <v>0</v>
      </c>
      <c r="L31" s="65">
        <v>0</v>
      </c>
    </row>
    <row r="32" spans="1:13" ht="14.25" customHeight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44</v>
      </c>
      <c r="H32" s="47">
        <v>3</v>
      </c>
      <c r="I32" s="56">
        <v>0</v>
      </c>
      <c r="J32" s="56">
        <v>0</v>
      </c>
      <c r="K32" s="57">
        <v>0</v>
      </c>
      <c r="L32" s="56">
        <v>0</v>
      </c>
      <c r="M32" s="10"/>
    </row>
    <row r="33" spans="1:15" ht="13.5" customHeight="1">
      <c r="A33" s="70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44</v>
      </c>
      <c r="H33" s="47">
        <v>4</v>
      </c>
      <c r="I33" s="56">
        <v>0</v>
      </c>
      <c r="J33" s="56">
        <v>0</v>
      </c>
      <c r="K33" s="56">
        <v>0</v>
      </c>
      <c r="L33" s="56">
        <v>0</v>
      </c>
      <c r="M33" s="10"/>
      <c r="N33" s="10"/>
    </row>
    <row r="34" spans="1:15" ht="14.25" customHeight="1">
      <c r="A34" s="70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45</v>
      </c>
      <c r="H34" s="47">
        <v>5</v>
      </c>
      <c r="I34" s="57">
        <v>0</v>
      </c>
      <c r="J34" s="57">
        <v>0</v>
      </c>
      <c r="K34" s="57">
        <v>0</v>
      </c>
      <c r="L34" s="57">
        <v>0</v>
      </c>
      <c r="M34" s="10"/>
      <c r="N34" s="10"/>
    </row>
    <row r="35" spans="1:15" ht="14.25" customHeight="1">
      <c r="A35" s="70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45</v>
      </c>
      <c r="H35" s="47">
        <v>6</v>
      </c>
      <c r="I35" s="71"/>
      <c r="J35" s="72"/>
      <c r="K35" s="72"/>
      <c r="L35" s="72"/>
      <c r="M35" s="10"/>
      <c r="N35" s="10"/>
    </row>
    <row r="36" spans="1:15" ht="12.75" customHeight="1">
      <c r="A36" s="70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46</v>
      </c>
      <c r="H36" s="47">
        <v>7</v>
      </c>
      <c r="I36" s="57">
        <v>0</v>
      </c>
      <c r="J36" s="57">
        <v>0</v>
      </c>
      <c r="K36" s="57">
        <v>0</v>
      </c>
      <c r="L36" s="57">
        <v>0</v>
      </c>
      <c r="M36" s="10"/>
      <c r="N36" s="10"/>
    </row>
    <row r="37" spans="1:15" ht="12.75" customHeight="1">
      <c r="A37" s="70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46</v>
      </c>
      <c r="H37" s="47">
        <v>8</v>
      </c>
      <c r="I37" s="72"/>
      <c r="J37" s="73"/>
      <c r="K37" s="72"/>
      <c r="L37" s="73"/>
      <c r="M37" s="10"/>
      <c r="N37" s="10"/>
    </row>
    <row r="38" spans="1:15" ht="13.5" customHeight="1">
      <c r="A38" s="70">
        <v>2</v>
      </c>
      <c r="B38" s="66">
        <v>1</v>
      </c>
      <c r="C38" s="67">
        <v>2</v>
      </c>
      <c r="D38" s="68"/>
      <c r="E38" s="66"/>
      <c r="F38" s="69"/>
      <c r="G38" s="68" t="s">
        <v>47</v>
      </c>
      <c r="H38" s="47">
        <v>9</v>
      </c>
      <c r="I38" s="57">
        <v>0</v>
      </c>
      <c r="J38" s="56">
        <v>0</v>
      </c>
      <c r="K38" s="57">
        <v>0</v>
      </c>
      <c r="L38" s="56">
        <v>0</v>
      </c>
      <c r="M38" s="10"/>
      <c r="N38" s="10"/>
    </row>
    <row r="39" spans="1:15" ht="15.75" customHeight="1">
      <c r="A39" s="70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47</v>
      </c>
      <c r="H39" s="47">
        <v>10</v>
      </c>
      <c r="I39" s="57">
        <v>0</v>
      </c>
      <c r="J39" s="56">
        <v>0</v>
      </c>
      <c r="K39" s="56">
        <v>0</v>
      </c>
      <c r="L39" s="56">
        <v>0</v>
      </c>
      <c r="M39" s="10"/>
    </row>
    <row r="40" spans="1:15" ht="13.5" customHeight="1">
      <c r="A40" s="70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47</v>
      </c>
      <c r="H40" s="47">
        <v>11</v>
      </c>
      <c r="I40" s="56">
        <v>0</v>
      </c>
      <c r="J40" s="56">
        <v>0</v>
      </c>
      <c r="K40" s="56">
        <v>0</v>
      </c>
      <c r="L40" s="56">
        <v>0</v>
      </c>
      <c r="M40" s="10"/>
      <c r="N40" s="10"/>
    </row>
    <row r="41" spans="1:15" ht="14.25" customHeight="1">
      <c r="A41" s="70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47</v>
      </c>
      <c r="H41" s="47">
        <v>12</v>
      </c>
      <c r="I41" s="73"/>
      <c r="J41" s="72"/>
      <c r="K41" s="72"/>
      <c r="L41" s="72"/>
      <c r="M41" s="10"/>
      <c r="N41" s="10"/>
    </row>
    <row r="42" spans="1:15" ht="26.25" customHeight="1">
      <c r="A42" s="74">
        <v>2</v>
      </c>
      <c r="B42" s="75">
        <v>2</v>
      </c>
      <c r="C42" s="59"/>
      <c r="D42" s="60"/>
      <c r="E42" s="61"/>
      <c r="F42" s="62"/>
      <c r="G42" s="63" t="s">
        <v>48</v>
      </c>
      <c r="H42" s="47">
        <v>13</v>
      </c>
      <c r="I42" s="76">
        <v>700</v>
      </c>
      <c r="J42" s="77">
        <v>700</v>
      </c>
      <c r="K42" s="76">
        <v>65.650000000000006</v>
      </c>
      <c r="L42" s="76">
        <v>65.650000000000006</v>
      </c>
    </row>
    <row r="43" spans="1:15" ht="27" customHeight="1">
      <c r="A43" s="70">
        <v>2</v>
      </c>
      <c r="B43" s="66">
        <v>2</v>
      </c>
      <c r="C43" s="67">
        <v>1</v>
      </c>
      <c r="D43" s="68"/>
      <c r="E43" s="66"/>
      <c r="F43" s="69"/>
      <c r="G43" s="60" t="s">
        <v>48</v>
      </c>
      <c r="H43" s="47">
        <v>14</v>
      </c>
      <c r="I43" s="56">
        <v>700</v>
      </c>
      <c r="J43" s="57">
        <v>700</v>
      </c>
      <c r="K43" s="56">
        <v>65.650000000000006</v>
      </c>
      <c r="L43" s="57">
        <v>65.650000000000006</v>
      </c>
      <c r="M43" s="10"/>
      <c r="O43" s="10"/>
    </row>
    <row r="44" spans="1:15" ht="15.75" customHeight="1">
      <c r="A44" s="70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48</v>
      </c>
      <c r="H44" s="47">
        <v>15</v>
      </c>
      <c r="I44" s="56">
        <v>700</v>
      </c>
      <c r="J44" s="57">
        <v>700</v>
      </c>
      <c r="K44" s="65">
        <v>65.650000000000006</v>
      </c>
      <c r="L44" s="65">
        <v>65.650000000000006</v>
      </c>
      <c r="M44" s="10"/>
      <c r="N44" s="10"/>
    </row>
    <row r="45" spans="1:15" ht="24.75" customHeight="1">
      <c r="A45" s="78">
        <v>2</v>
      </c>
      <c r="B45" s="79">
        <v>2</v>
      </c>
      <c r="C45" s="80">
        <v>1</v>
      </c>
      <c r="D45" s="81">
        <v>1</v>
      </c>
      <c r="E45" s="79">
        <v>1</v>
      </c>
      <c r="F45" s="82"/>
      <c r="G45" s="60" t="s">
        <v>48</v>
      </c>
      <c r="H45" s="47">
        <v>16</v>
      </c>
      <c r="I45" s="83">
        <v>700</v>
      </c>
      <c r="J45" s="83">
        <v>700</v>
      </c>
      <c r="K45" s="84">
        <v>65.650000000000006</v>
      </c>
      <c r="L45" s="84">
        <v>65.650000000000006</v>
      </c>
      <c r="M45" s="10"/>
      <c r="N45" s="10"/>
    </row>
    <row r="46" spans="1:15" ht="15.75" customHeight="1">
      <c r="A46" s="70">
        <v>2</v>
      </c>
      <c r="B46" s="66">
        <v>2</v>
      </c>
      <c r="C46" s="67">
        <v>1</v>
      </c>
      <c r="D46" s="68">
        <v>1</v>
      </c>
      <c r="E46" s="66">
        <v>1</v>
      </c>
      <c r="F46" s="85">
        <v>1</v>
      </c>
      <c r="G46" s="68" t="s">
        <v>49</v>
      </c>
      <c r="H46" s="47">
        <v>17</v>
      </c>
      <c r="I46" s="72"/>
      <c r="J46" s="72"/>
      <c r="K46" s="72"/>
      <c r="L46" s="72"/>
      <c r="M46" s="10"/>
      <c r="N46" s="10"/>
    </row>
    <row r="47" spans="1:15" ht="26.25" customHeight="1">
      <c r="A47" s="70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50</v>
      </c>
      <c r="H47" s="47">
        <v>18</v>
      </c>
      <c r="I47" s="72"/>
      <c r="J47" s="72"/>
      <c r="K47" s="72"/>
      <c r="L47" s="72"/>
      <c r="M47" s="10"/>
      <c r="N47" s="10"/>
    </row>
    <row r="48" spans="1:15" ht="26.25" customHeight="1">
      <c r="A48" s="70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51</v>
      </c>
      <c r="H48" s="47">
        <v>19</v>
      </c>
      <c r="I48" s="72"/>
      <c r="J48" s="72"/>
      <c r="K48" s="72"/>
      <c r="L48" s="72"/>
      <c r="M48" s="10"/>
      <c r="N48" s="10"/>
    </row>
    <row r="49" spans="1:15" ht="27" customHeight="1">
      <c r="A49" s="70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52</v>
      </c>
      <c r="H49" s="47">
        <v>20</v>
      </c>
      <c r="I49" s="72">
        <v>700</v>
      </c>
      <c r="J49" s="72">
        <v>700</v>
      </c>
      <c r="K49" s="72">
        <v>65.650000000000006</v>
      </c>
      <c r="L49" s="72">
        <v>65.650000000000006</v>
      </c>
      <c r="M49" s="10"/>
      <c r="N49" s="10"/>
    </row>
    <row r="50" spans="1:15" ht="26.25" customHeight="1">
      <c r="A50" s="86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53</v>
      </c>
      <c r="H50" s="47">
        <v>21</v>
      </c>
      <c r="I50" s="72"/>
      <c r="J50" s="72"/>
      <c r="K50" s="72"/>
      <c r="L50" s="72"/>
      <c r="M50" s="10"/>
      <c r="N50" s="10"/>
    </row>
    <row r="51" spans="1:15" ht="12" customHeight="1">
      <c r="A51" s="70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54</v>
      </c>
      <c r="H51" s="47">
        <v>22</v>
      </c>
      <c r="I51" s="73"/>
      <c r="J51" s="72"/>
      <c r="K51" s="72"/>
      <c r="L51" s="72"/>
      <c r="M51" s="10"/>
      <c r="N51" s="10"/>
    </row>
    <row r="52" spans="1:15" ht="15.75" customHeight="1">
      <c r="A52" s="78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55</v>
      </c>
      <c r="H52" s="47">
        <v>23</v>
      </c>
      <c r="I52" s="91"/>
      <c r="J52" s="72"/>
      <c r="K52" s="72"/>
      <c r="L52" s="72"/>
      <c r="M52" s="10"/>
      <c r="N52" s="10"/>
    </row>
    <row r="53" spans="1:15" ht="25.5" customHeight="1">
      <c r="A53" s="70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2" t="s">
        <v>56</v>
      </c>
      <c r="H53" s="47">
        <v>24</v>
      </c>
      <c r="I53" s="73"/>
      <c r="J53" s="73"/>
      <c r="K53" s="73"/>
      <c r="L53" s="73"/>
      <c r="M53" s="10"/>
      <c r="N53" s="10"/>
    </row>
    <row r="54" spans="1:15" ht="27.75" customHeight="1">
      <c r="A54" s="70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57</v>
      </c>
      <c r="H54" s="47">
        <v>25</v>
      </c>
      <c r="I54" s="73"/>
      <c r="J54" s="72"/>
      <c r="K54" s="72"/>
      <c r="L54" s="72"/>
      <c r="M54" s="10"/>
      <c r="N54" s="10"/>
    </row>
    <row r="55" spans="1:15" ht="15.75" customHeight="1">
      <c r="A55" s="70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58</v>
      </c>
      <c r="H55" s="47">
        <v>26</v>
      </c>
      <c r="I55" s="73"/>
      <c r="J55" s="72"/>
      <c r="K55" s="72"/>
      <c r="L55" s="72"/>
      <c r="M55" s="10"/>
      <c r="N55" s="10"/>
    </row>
    <row r="56" spans="1:15" ht="27.75" customHeight="1">
      <c r="A56" s="70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59</v>
      </c>
      <c r="H56" s="47">
        <v>27</v>
      </c>
      <c r="I56" s="73"/>
      <c r="J56" s="73"/>
      <c r="K56" s="73"/>
      <c r="L56" s="73"/>
      <c r="M56" s="10"/>
      <c r="N56" s="10"/>
    </row>
    <row r="57" spans="1:15" ht="14.25" customHeight="1">
      <c r="A57" s="70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60</v>
      </c>
      <c r="H57" s="47">
        <v>28</v>
      </c>
      <c r="I57" s="73"/>
      <c r="J57" s="72"/>
      <c r="K57" s="72"/>
      <c r="L57" s="72"/>
      <c r="M57" s="10"/>
      <c r="N57" s="10"/>
    </row>
    <row r="58" spans="1:15" ht="27.75" customHeight="1">
      <c r="A58" s="70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61</v>
      </c>
      <c r="H58" s="47">
        <v>29</v>
      </c>
      <c r="I58" s="73"/>
      <c r="J58" s="72"/>
      <c r="K58" s="72"/>
      <c r="L58" s="72"/>
      <c r="M58" s="10"/>
      <c r="N58" s="10"/>
    </row>
    <row r="59" spans="1:15" ht="12" customHeight="1">
      <c r="A59" s="70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62</v>
      </c>
      <c r="H59" s="47">
        <v>30</v>
      </c>
      <c r="I59" s="73"/>
      <c r="J59" s="72"/>
      <c r="K59" s="72"/>
      <c r="L59" s="72"/>
      <c r="M59" s="10"/>
      <c r="N59" s="10"/>
    </row>
    <row r="60" spans="1:15" ht="15" customHeight="1">
      <c r="A60" s="70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63</v>
      </c>
      <c r="H60" s="47">
        <v>31</v>
      </c>
      <c r="I60" s="73"/>
      <c r="J60" s="72"/>
      <c r="K60" s="72"/>
      <c r="L60" s="72"/>
      <c r="M60" s="10"/>
      <c r="N60" s="10"/>
    </row>
    <row r="61" spans="1:15" ht="14.25" customHeight="1">
      <c r="A61" s="93">
        <v>2</v>
      </c>
      <c r="B61" s="94">
        <v>3</v>
      </c>
      <c r="C61" s="58"/>
      <c r="D61" s="59"/>
      <c r="E61" s="59"/>
      <c r="F61" s="62"/>
      <c r="G61" s="95" t="s">
        <v>64</v>
      </c>
      <c r="H61" s="47">
        <v>32</v>
      </c>
      <c r="I61" s="76">
        <v>0</v>
      </c>
      <c r="J61" s="76">
        <v>0</v>
      </c>
      <c r="K61" s="76">
        <v>0</v>
      </c>
      <c r="L61" s="76">
        <v>0</v>
      </c>
    </row>
    <row r="62" spans="1:15" ht="13.5" customHeight="1">
      <c r="A62" s="70">
        <v>2</v>
      </c>
      <c r="B62" s="66">
        <v>3</v>
      </c>
      <c r="C62" s="67">
        <v>1</v>
      </c>
      <c r="D62" s="67"/>
      <c r="E62" s="67"/>
      <c r="F62" s="69"/>
      <c r="G62" s="68" t="s">
        <v>65</v>
      </c>
      <c r="H62" s="47">
        <v>33</v>
      </c>
      <c r="I62" s="56">
        <v>0</v>
      </c>
      <c r="J62" s="96">
        <v>0</v>
      </c>
      <c r="K62" s="57">
        <v>0</v>
      </c>
      <c r="L62" s="56">
        <v>0</v>
      </c>
      <c r="M62" s="10"/>
      <c r="O62" s="10"/>
    </row>
    <row r="63" spans="1:15" ht="15" customHeight="1">
      <c r="A63" s="70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66</v>
      </c>
      <c r="H63" s="47">
        <v>34</v>
      </c>
      <c r="I63" s="56">
        <v>0</v>
      </c>
      <c r="J63" s="96">
        <v>0</v>
      </c>
      <c r="K63" s="57">
        <v>0</v>
      </c>
      <c r="L63" s="56">
        <v>0</v>
      </c>
      <c r="M63" s="10"/>
      <c r="N63" s="10"/>
    </row>
    <row r="64" spans="1:15" ht="13.5" customHeight="1">
      <c r="A64" s="70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66</v>
      </c>
      <c r="H64" s="47">
        <v>35</v>
      </c>
      <c r="I64" s="56">
        <v>0</v>
      </c>
      <c r="J64" s="96">
        <v>0</v>
      </c>
      <c r="K64" s="57">
        <v>0</v>
      </c>
      <c r="L64" s="56">
        <v>0</v>
      </c>
      <c r="M64" s="10"/>
      <c r="N64" s="10"/>
    </row>
    <row r="65" spans="1:15" s="97" customFormat="1" ht="25.5" customHeight="1">
      <c r="A65" s="70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67</v>
      </c>
      <c r="H65" s="47">
        <v>36</v>
      </c>
      <c r="I65" s="73"/>
      <c r="J65" s="73"/>
      <c r="K65" s="73"/>
      <c r="L65" s="73"/>
      <c r="M65" s="10"/>
      <c r="N65" s="10"/>
      <c r="O65" s="696"/>
    </row>
    <row r="66" spans="1:15" ht="19.5" customHeight="1">
      <c r="A66" s="70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68</v>
      </c>
      <c r="H66" s="47">
        <v>37</v>
      </c>
      <c r="I66" s="71"/>
      <c r="J66" s="71"/>
      <c r="K66" s="71"/>
      <c r="L66" s="71"/>
      <c r="M66" s="10"/>
      <c r="N66" s="10"/>
    </row>
    <row r="67" spans="1:15" ht="16.5" customHeight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69</v>
      </c>
      <c r="H67" s="47">
        <v>38</v>
      </c>
      <c r="I67" s="73"/>
      <c r="J67" s="73"/>
      <c r="K67" s="73"/>
      <c r="L67" s="73"/>
      <c r="M67" s="10"/>
      <c r="N67" s="10"/>
    </row>
    <row r="68" spans="1:15" ht="29.25" customHeight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70</v>
      </c>
      <c r="H68" s="47">
        <v>39</v>
      </c>
      <c r="I68" s="76">
        <v>0</v>
      </c>
      <c r="J68" s="98">
        <v>0</v>
      </c>
      <c r="K68" s="77">
        <v>0</v>
      </c>
      <c r="L68" s="77">
        <v>0</v>
      </c>
      <c r="M68" s="10"/>
      <c r="N68" s="10"/>
    </row>
    <row r="69" spans="1:15" ht="27" customHeight="1">
      <c r="A69" s="79">
        <v>2</v>
      </c>
      <c r="B69" s="80">
        <v>3</v>
      </c>
      <c r="C69" s="80">
        <v>1</v>
      </c>
      <c r="D69" s="80">
        <v>2</v>
      </c>
      <c r="E69" s="80">
        <v>1</v>
      </c>
      <c r="F69" s="82"/>
      <c r="G69" s="60" t="s">
        <v>70</v>
      </c>
      <c r="H69" s="47">
        <v>40</v>
      </c>
      <c r="I69" s="65">
        <v>0</v>
      </c>
      <c r="J69" s="99">
        <v>0</v>
      </c>
      <c r="K69" s="64">
        <v>0</v>
      </c>
      <c r="L69" s="57">
        <v>0</v>
      </c>
      <c r="M69" s="10"/>
      <c r="N69" s="10"/>
    </row>
    <row r="70" spans="1:15" s="97" customFormat="1" ht="27" customHeight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0" t="s">
        <v>67</v>
      </c>
      <c r="H70" s="47">
        <v>41</v>
      </c>
      <c r="I70" s="73"/>
      <c r="J70" s="73"/>
      <c r="K70" s="73"/>
      <c r="L70" s="73"/>
      <c r="M70" s="10"/>
      <c r="N70" s="10"/>
      <c r="O70" s="696"/>
    </row>
    <row r="71" spans="1:15" ht="16.5" customHeight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0" t="s">
        <v>68</v>
      </c>
      <c r="H71" s="47">
        <v>42</v>
      </c>
      <c r="I71" s="73"/>
      <c r="J71" s="73"/>
      <c r="K71" s="73"/>
      <c r="L71" s="73"/>
      <c r="M71" s="10"/>
      <c r="N71" s="10"/>
    </row>
    <row r="72" spans="1:15" ht="15" customHeight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0" t="s">
        <v>69</v>
      </c>
      <c r="H72" s="47">
        <v>43</v>
      </c>
      <c r="I72" s="73"/>
      <c r="J72" s="73"/>
      <c r="K72" s="73"/>
      <c r="L72" s="73"/>
      <c r="M72" s="10"/>
      <c r="N72" s="10"/>
    </row>
    <row r="73" spans="1:15" ht="27.75" customHeight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0" t="s">
        <v>71</v>
      </c>
      <c r="H73" s="47">
        <v>44</v>
      </c>
      <c r="I73" s="56">
        <v>0</v>
      </c>
      <c r="J73" s="96">
        <v>0</v>
      </c>
      <c r="K73" s="57">
        <v>0</v>
      </c>
      <c r="L73" s="57">
        <v>0</v>
      </c>
      <c r="M73" s="10"/>
      <c r="N73" s="10"/>
    </row>
    <row r="74" spans="1:15" ht="26.25" customHeight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0" t="s">
        <v>72</v>
      </c>
      <c r="H74" s="47">
        <v>45</v>
      </c>
      <c r="I74" s="56">
        <v>0</v>
      </c>
      <c r="J74" s="96">
        <v>0</v>
      </c>
      <c r="K74" s="57">
        <v>0</v>
      </c>
      <c r="L74" s="57">
        <v>0</v>
      </c>
      <c r="M74" s="10"/>
      <c r="N74" s="10"/>
    </row>
    <row r="75" spans="1:15" ht="15" customHeight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6" t="s">
        <v>73</v>
      </c>
      <c r="H75" s="47">
        <v>46</v>
      </c>
      <c r="I75" s="71"/>
      <c r="J75" s="71"/>
      <c r="K75" s="71"/>
      <c r="L75" s="71"/>
      <c r="M75" s="10"/>
      <c r="N75" s="10"/>
    </row>
    <row r="76" spans="1:15" ht="16.5" customHeight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0" t="s">
        <v>74</v>
      </c>
      <c r="H76" s="47">
        <v>47</v>
      </c>
      <c r="I76" s="73"/>
      <c r="J76" s="73"/>
      <c r="K76" s="73"/>
      <c r="L76" s="73"/>
      <c r="M76" s="10"/>
      <c r="N76" s="10"/>
    </row>
    <row r="77" spans="1:15" ht="17.25" customHeight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6" t="s">
        <v>75</v>
      </c>
      <c r="H77" s="47">
        <v>48</v>
      </c>
      <c r="I77" s="71"/>
      <c r="J77" s="71"/>
      <c r="K77" s="71"/>
      <c r="L77" s="71"/>
      <c r="M77" s="10"/>
      <c r="N77" s="10"/>
    </row>
    <row r="78" spans="1:15" ht="12.75" customHeight="1">
      <c r="A78" s="61">
        <v>2</v>
      </c>
      <c r="B78" s="59">
        <v>3</v>
      </c>
      <c r="C78" s="59">
        <v>2</v>
      </c>
      <c r="D78" s="59"/>
      <c r="E78" s="59"/>
      <c r="F78" s="62"/>
      <c r="G78" s="86" t="s">
        <v>76</v>
      </c>
      <c r="H78" s="47">
        <v>49</v>
      </c>
      <c r="I78" s="56">
        <v>0</v>
      </c>
      <c r="J78" s="56">
        <v>0</v>
      </c>
      <c r="K78" s="56">
        <v>0</v>
      </c>
      <c r="L78" s="56">
        <v>0</v>
      </c>
    </row>
    <row r="79" spans="1:15" ht="12" customHeight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6" t="s">
        <v>76</v>
      </c>
      <c r="H79" s="47">
        <v>50</v>
      </c>
      <c r="I79" s="56">
        <v>0</v>
      </c>
      <c r="J79" s="56">
        <v>0</v>
      </c>
      <c r="K79" s="56">
        <v>0</v>
      </c>
      <c r="L79" s="56">
        <v>0</v>
      </c>
    </row>
    <row r="80" spans="1:15" ht="15.75" customHeight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6" t="s">
        <v>76</v>
      </c>
      <c r="H80" s="47">
        <v>51</v>
      </c>
      <c r="I80" s="56">
        <v>0</v>
      </c>
      <c r="J80" s="56">
        <v>0</v>
      </c>
      <c r="K80" s="56">
        <v>0</v>
      </c>
      <c r="L80" s="56">
        <v>0</v>
      </c>
    </row>
    <row r="81" spans="1:12" ht="13.5" customHeight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6" t="s">
        <v>76</v>
      </c>
      <c r="H81" s="47">
        <v>52</v>
      </c>
      <c r="I81" s="73"/>
      <c r="J81" s="73"/>
      <c r="K81" s="73"/>
      <c r="L81" s="73"/>
    </row>
    <row r="82" spans="1:12" ht="16.5" customHeight="1">
      <c r="A82" s="52">
        <v>2</v>
      </c>
      <c r="B82" s="53">
        <v>4</v>
      </c>
      <c r="C82" s="53"/>
      <c r="D82" s="53"/>
      <c r="E82" s="53"/>
      <c r="F82" s="55"/>
      <c r="G82" s="100" t="s">
        <v>77</v>
      </c>
      <c r="H82" s="47">
        <v>53</v>
      </c>
      <c r="I82" s="56">
        <v>0</v>
      </c>
      <c r="J82" s="96">
        <v>0</v>
      </c>
      <c r="K82" s="57">
        <v>0</v>
      </c>
      <c r="L82" s="57">
        <v>0</v>
      </c>
    </row>
    <row r="83" spans="1:12" ht="15.75" customHeight="1">
      <c r="A83" s="66">
        <v>2</v>
      </c>
      <c r="B83" s="67">
        <v>4</v>
      </c>
      <c r="C83" s="67">
        <v>1</v>
      </c>
      <c r="D83" s="67"/>
      <c r="E83" s="67"/>
      <c r="F83" s="69"/>
      <c r="G83" s="70" t="s">
        <v>78</v>
      </c>
      <c r="H83" s="47">
        <v>54</v>
      </c>
      <c r="I83" s="56">
        <v>0</v>
      </c>
      <c r="J83" s="96">
        <v>0</v>
      </c>
      <c r="K83" s="57">
        <v>0</v>
      </c>
      <c r="L83" s="57">
        <v>0</v>
      </c>
    </row>
    <row r="84" spans="1:12" ht="17.25" customHeight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0" t="s">
        <v>78</v>
      </c>
      <c r="H84" s="47">
        <v>55</v>
      </c>
      <c r="I84" s="56">
        <v>0</v>
      </c>
      <c r="J84" s="96">
        <v>0</v>
      </c>
      <c r="K84" s="57">
        <v>0</v>
      </c>
      <c r="L84" s="57">
        <v>0</v>
      </c>
    </row>
    <row r="85" spans="1:12" ht="18" customHeight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0" t="s">
        <v>78</v>
      </c>
      <c r="H85" s="47">
        <v>56</v>
      </c>
      <c r="I85" s="56">
        <v>0</v>
      </c>
      <c r="J85" s="96">
        <v>0</v>
      </c>
      <c r="K85" s="57">
        <v>0</v>
      </c>
      <c r="L85" s="57">
        <v>0</v>
      </c>
    </row>
    <row r="86" spans="1:12" ht="14.25" customHeight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0" t="s">
        <v>79</v>
      </c>
      <c r="H86" s="47">
        <v>57</v>
      </c>
      <c r="I86" s="73"/>
      <c r="J86" s="73"/>
      <c r="K86" s="73"/>
      <c r="L86" s="73"/>
    </row>
    <row r="87" spans="1:12" ht="13.5" customHeight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1">
        <v>2</v>
      </c>
      <c r="G87" s="68" t="s">
        <v>80</v>
      </c>
      <c r="H87" s="47">
        <v>58</v>
      </c>
      <c r="I87" s="73"/>
      <c r="J87" s="73"/>
      <c r="K87" s="73"/>
      <c r="L87" s="73"/>
    </row>
    <row r="88" spans="1:12" ht="12.75" customHeight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1">
        <v>3</v>
      </c>
      <c r="G88" s="68" t="s">
        <v>81</v>
      </c>
      <c r="H88" s="47">
        <v>59</v>
      </c>
      <c r="I88" s="73"/>
      <c r="J88" s="73"/>
      <c r="K88" s="73"/>
      <c r="L88" s="73"/>
    </row>
    <row r="89" spans="1:12" ht="12.75" customHeight="1">
      <c r="A89" s="52">
        <v>2</v>
      </c>
      <c r="B89" s="53">
        <v>5</v>
      </c>
      <c r="C89" s="52"/>
      <c r="D89" s="53"/>
      <c r="E89" s="53"/>
      <c r="F89" s="102"/>
      <c r="G89" s="54" t="s">
        <v>82</v>
      </c>
      <c r="H89" s="47">
        <v>60</v>
      </c>
      <c r="I89" s="56">
        <v>0</v>
      </c>
      <c r="J89" s="96">
        <v>0</v>
      </c>
      <c r="K89" s="57">
        <v>0</v>
      </c>
      <c r="L89" s="57">
        <v>0</v>
      </c>
    </row>
    <row r="90" spans="1:12" ht="12.75" customHeight="1">
      <c r="A90" s="61">
        <v>2</v>
      </c>
      <c r="B90" s="59">
        <v>5</v>
      </c>
      <c r="C90" s="61">
        <v>1</v>
      </c>
      <c r="D90" s="59"/>
      <c r="E90" s="59"/>
      <c r="F90" s="103"/>
      <c r="G90" s="60" t="s">
        <v>83</v>
      </c>
      <c r="H90" s="47">
        <v>61</v>
      </c>
      <c r="I90" s="76">
        <v>0</v>
      </c>
      <c r="J90" s="98">
        <v>0</v>
      </c>
      <c r="K90" s="77">
        <v>0</v>
      </c>
      <c r="L90" s="77">
        <v>0</v>
      </c>
    </row>
    <row r="91" spans="1:12" ht="12.75" customHeight="1">
      <c r="A91" s="66">
        <v>2</v>
      </c>
      <c r="B91" s="67">
        <v>5</v>
      </c>
      <c r="C91" s="66">
        <v>1</v>
      </c>
      <c r="D91" s="67">
        <v>1</v>
      </c>
      <c r="E91" s="67"/>
      <c r="F91" s="101"/>
      <c r="G91" s="68" t="s">
        <v>83</v>
      </c>
      <c r="H91" s="47">
        <v>62</v>
      </c>
      <c r="I91" s="56">
        <v>0</v>
      </c>
      <c r="J91" s="96">
        <v>0</v>
      </c>
      <c r="K91" s="57">
        <v>0</v>
      </c>
      <c r="L91" s="57">
        <v>0</v>
      </c>
    </row>
    <row r="92" spans="1:12" ht="12.75" customHeight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1"/>
      <c r="G92" s="68" t="s">
        <v>83</v>
      </c>
      <c r="H92" s="47">
        <v>63</v>
      </c>
      <c r="I92" s="56">
        <v>0</v>
      </c>
      <c r="J92" s="96">
        <v>0</v>
      </c>
      <c r="K92" s="57">
        <v>0</v>
      </c>
      <c r="L92" s="57">
        <v>0</v>
      </c>
    </row>
    <row r="93" spans="1:12" ht="25.5" customHeight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1">
        <v>1</v>
      </c>
      <c r="G93" s="68" t="s">
        <v>84</v>
      </c>
      <c r="H93" s="47">
        <v>64</v>
      </c>
      <c r="I93" s="73"/>
      <c r="J93" s="73"/>
      <c r="K93" s="73"/>
      <c r="L93" s="73"/>
    </row>
    <row r="94" spans="1:12" ht="15.75" customHeight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1">
        <v>2</v>
      </c>
      <c r="G94" s="68" t="s">
        <v>85</v>
      </c>
      <c r="H94" s="47">
        <v>65</v>
      </c>
      <c r="I94" s="73"/>
      <c r="J94" s="73"/>
      <c r="K94" s="73"/>
      <c r="L94" s="73"/>
    </row>
    <row r="95" spans="1:12" ht="12" customHeight="1">
      <c r="A95" s="66">
        <v>2</v>
      </c>
      <c r="B95" s="67">
        <v>5</v>
      </c>
      <c r="C95" s="66">
        <v>2</v>
      </c>
      <c r="D95" s="67"/>
      <c r="E95" s="67"/>
      <c r="F95" s="101"/>
      <c r="G95" s="68" t="s">
        <v>86</v>
      </c>
      <c r="H95" s="47">
        <v>66</v>
      </c>
      <c r="I95" s="56">
        <v>0</v>
      </c>
      <c r="J95" s="96">
        <v>0</v>
      </c>
      <c r="K95" s="57">
        <v>0</v>
      </c>
      <c r="L95" s="56">
        <v>0</v>
      </c>
    </row>
    <row r="96" spans="1:12" ht="15.75" customHeight="1">
      <c r="A96" s="70">
        <v>2</v>
      </c>
      <c r="B96" s="66">
        <v>5</v>
      </c>
      <c r="C96" s="67">
        <v>2</v>
      </c>
      <c r="D96" s="68">
        <v>1</v>
      </c>
      <c r="E96" s="66"/>
      <c r="F96" s="101"/>
      <c r="G96" s="68" t="s">
        <v>86</v>
      </c>
      <c r="H96" s="47">
        <v>67</v>
      </c>
      <c r="I96" s="56">
        <v>0</v>
      </c>
      <c r="J96" s="96">
        <v>0</v>
      </c>
      <c r="K96" s="57">
        <v>0</v>
      </c>
      <c r="L96" s="56">
        <v>0</v>
      </c>
    </row>
    <row r="97" spans="1:12" ht="15" customHeight="1">
      <c r="A97" s="70">
        <v>2</v>
      </c>
      <c r="B97" s="66">
        <v>5</v>
      </c>
      <c r="C97" s="67">
        <v>2</v>
      </c>
      <c r="D97" s="68">
        <v>1</v>
      </c>
      <c r="E97" s="66">
        <v>1</v>
      </c>
      <c r="F97" s="101"/>
      <c r="G97" s="68" t="s">
        <v>86</v>
      </c>
      <c r="H97" s="47">
        <v>68</v>
      </c>
      <c r="I97" s="56">
        <v>0</v>
      </c>
      <c r="J97" s="96">
        <v>0</v>
      </c>
      <c r="K97" s="57">
        <v>0</v>
      </c>
      <c r="L97" s="56">
        <v>0</v>
      </c>
    </row>
    <row r="98" spans="1:12" ht="25.5" customHeight="1">
      <c r="A98" s="70">
        <v>2</v>
      </c>
      <c r="B98" s="66">
        <v>5</v>
      </c>
      <c r="C98" s="67">
        <v>2</v>
      </c>
      <c r="D98" s="68">
        <v>1</v>
      </c>
      <c r="E98" s="66">
        <v>1</v>
      </c>
      <c r="F98" s="101">
        <v>1</v>
      </c>
      <c r="G98" s="68" t="s">
        <v>87</v>
      </c>
      <c r="H98" s="47">
        <v>69</v>
      </c>
      <c r="I98" s="73"/>
      <c r="J98" s="73"/>
      <c r="K98" s="73"/>
      <c r="L98" s="73"/>
    </row>
    <row r="99" spans="1:12" ht="25.5" customHeight="1">
      <c r="A99" s="70">
        <v>2</v>
      </c>
      <c r="B99" s="66">
        <v>5</v>
      </c>
      <c r="C99" s="67">
        <v>2</v>
      </c>
      <c r="D99" s="68">
        <v>1</v>
      </c>
      <c r="E99" s="66">
        <v>1</v>
      </c>
      <c r="F99" s="101">
        <v>2</v>
      </c>
      <c r="G99" s="68" t="s">
        <v>88</v>
      </c>
      <c r="H99" s="47">
        <v>70</v>
      </c>
      <c r="I99" s="73"/>
      <c r="J99" s="73"/>
      <c r="K99" s="73"/>
      <c r="L99" s="73"/>
    </row>
    <row r="100" spans="1:12" ht="28.5" customHeight="1">
      <c r="A100" s="70">
        <v>2</v>
      </c>
      <c r="B100" s="66">
        <v>5</v>
      </c>
      <c r="C100" s="67">
        <v>3</v>
      </c>
      <c r="D100" s="68"/>
      <c r="E100" s="66"/>
      <c r="F100" s="101"/>
      <c r="G100" s="68" t="s">
        <v>89</v>
      </c>
      <c r="H100" s="47">
        <v>71</v>
      </c>
      <c r="I100" s="56">
        <v>0</v>
      </c>
      <c r="J100" s="96">
        <v>0</v>
      </c>
      <c r="K100" s="57">
        <v>0</v>
      </c>
      <c r="L100" s="56">
        <v>0</v>
      </c>
    </row>
    <row r="101" spans="1:12" ht="27" customHeight="1">
      <c r="A101" s="70">
        <v>2</v>
      </c>
      <c r="B101" s="66">
        <v>5</v>
      </c>
      <c r="C101" s="67">
        <v>3</v>
      </c>
      <c r="D101" s="68">
        <v>1</v>
      </c>
      <c r="E101" s="66"/>
      <c r="F101" s="101"/>
      <c r="G101" s="68" t="s">
        <v>90</v>
      </c>
      <c r="H101" s="47">
        <v>72</v>
      </c>
      <c r="I101" s="56">
        <v>0</v>
      </c>
      <c r="J101" s="96">
        <v>0</v>
      </c>
      <c r="K101" s="57">
        <v>0</v>
      </c>
      <c r="L101" s="56">
        <v>0</v>
      </c>
    </row>
    <row r="102" spans="1:12" ht="30" customHeight="1">
      <c r="A102" s="78">
        <v>2</v>
      </c>
      <c r="B102" s="79">
        <v>5</v>
      </c>
      <c r="C102" s="80">
        <v>3</v>
      </c>
      <c r="D102" s="81">
        <v>1</v>
      </c>
      <c r="E102" s="79">
        <v>1</v>
      </c>
      <c r="F102" s="104"/>
      <c r="G102" s="81" t="s">
        <v>90</v>
      </c>
      <c r="H102" s="47">
        <v>73</v>
      </c>
      <c r="I102" s="65">
        <v>0</v>
      </c>
      <c r="J102" s="99">
        <v>0</v>
      </c>
      <c r="K102" s="64">
        <v>0</v>
      </c>
      <c r="L102" s="65">
        <v>0</v>
      </c>
    </row>
    <row r="103" spans="1:12" ht="26.25" customHeight="1">
      <c r="A103" s="70">
        <v>2</v>
      </c>
      <c r="B103" s="66">
        <v>5</v>
      </c>
      <c r="C103" s="67">
        <v>3</v>
      </c>
      <c r="D103" s="68">
        <v>1</v>
      </c>
      <c r="E103" s="66">
        <v>1</v>
      </c>
      <c r="F103" s="101">
        <v>1</v>
      </c>
      <c r="G103" s="68" t="s">
        <v>90</v>
      </c>
      <c r="H103" s="47">
        <v>74</v>
      </c>
      <c r="I103" s="73"/>
      <c r="J103" s="73"/>
      <c r="K103" s="73"/>
      <c r="L103" s="73"/>
    </row>
    <row r="104" spans="1:12" ht="26.25" customHeight="1">
      <c r="A104" s="78">
        <v>2</v>
      </c>
      <c r="B104" s="79">
        <v>5</v>
      </c>
      <c r="C104" s="80">
        <v>3</v>
      </c>
      <c r="D104" s="81">
        <v>1</v>
      </c>
      <c r="E104" s="79">
        <v>1</v>
      </c>
      <c r="F104" s="104">
        <v>2</v>
      </c>
      <c r="G104" s="81" t="s">
        <v>91</v>
      </c>
      <c r="H104" s="47">
        <v>75</v>
      </c>
      <c r="I104" s="73"/>
      <c r="J104" s="73"/>
      <c r="K104" s="73"/>
      <c r="L104" s="73"/>
    </row>
    <row r="105" spans="1:12" ht="27.75" customHeight="1">
      <c r="A105" s="78">
        <v>2</v>
      </c>
      <c r="B105" s="79">
        <v>5</v>
      </c>
      <c r="C105" s="80">
        <v>3</v>
      </c>
      <c r="D105" s="81">
        <v>2</v>
      </c>
      <c r="E105" s="79"/>
      <c r="F105" s="104"/>
      <c r="G105" s="81" t="s">
        <v>92</v>
      </c>
      <c r="H105" s="47">
        <v>76</v>
      </c>
      <c r="I105" s="65">
        <v>0</v>
      </c>
      <c r="J105" s="65">
        <v>0</v>
      </c>
      <c r="K105" s="65">
        <v>0</v>
      </c>
      <c r="L105" s="65">
        <v>0</v>
      </c>
    </row>
    <row r="106" spans="1:12" ht="25.5" customHeight="1">
      <c r="A106" s="78">
        <v>2</v>
      </c>
      <c r="B106" s="79">
        <v>5</v>
      </c>
      <c r="C106" s="80">
        <v>3</v>
      </c>
      <c r="D106" s="81">
        <v>2</v>
      </c>
      <c r="E106" s="79">
        <v>1</v>
      </c>
      <c r="F106" s="104"/>
      <c r="G106" s="81" t="s">
        <v>92</v>
      </c>
      <c r="H106" s="47">
        <v>77</v>
      </c>
      <c r="I106" s="65">
        <v>0</v>
      </c>
      <c r="J106" s="65">
        <v>0</v>
      </c>
      <c r="K106" s="65">
        <v>0</v>
      </c>
      <c r="L106" s="65">
        <v>0</v>
      </c>
    </row>
    <row r="107" spans="1:12" ht="30" customHeight="1">
      <c r="A107" s="78">
        <v>2</v>
      </c>
      <c r="B107" s="79">
        <v>5</v>
      </c>
      <c r="C107" s="80">
        <v>3</v>
      </c>
      <c r="D107" s="81">
        <v>2</v>
      </c>
      <c r="E107" s="79">
        <v>1</v>
      </c>
      <c r="F107" s="104">
        <v>1</v>
      </c>
      <c r="G107" s="81" t="s">
        <v>92</v>
      </c>
      <c r="H107" s="47">
        <v>78</v>
      </c>
      <c r="I107" s="73"/>
      <c r="J107" s="73"/>
      <c r="K107" s="73"/>
      <c r="L107" s="73"/>
    </row>
    <row r="108" spans="1:12" ht="18" customHeight="1">
      <c r="A108" s="78">
        <v>2</v>
      </c>
      <c r="B108" s="79">
        <v>5</v>
      </c>
      <c r="C108" s="80">
        <v>3</v>
      </c>
      <c r="D108" s="81">
        <v>2</v>
      </c>
      <c r="E108" s="79">
        <v>1</v>
      </c>
      <c r="F108" s="104">
        <v>2</v>
      </c>
      <c r="G108" s="81" t="s">
        <v>93</v>
      </c>
      <c r="H108" s="47">
        <v>79</v>
      </c>
      <c r="I108" s="73"/>
      <c r="J108" s="73"/>
      <c r="K108" s="73"/>
      <c r="L108" s="73"/>
    </row>
    <row r="109" spans="1:12" ht="16.5" customHeight="1">
      <c r="A109" s="100">
        <v>2</v>
      </c>
      <c r="B109" s="52">
        <v>6</v>
      </c>
      <c r="C109" s="53"/>
      <c r="D109" s="54"/>
      <c r="E109" s="52"/>
      <c r="F109" s="102"/>
      <c r="G109" s="105" t="s">
        <v>94</v>
      </c>
      <c r="H109" s="47">
        <v>80</v>
      </c>
      <c r="I109" s="56">
        <v>0</v>
      </c>
      <c r="J109" s="96">
        <v>0</v>
      </c>
      <c r="K109" s="57">
        <v>0</v>
      </c>
      <c r="L109" s="56">
        <v>0</v>
      </c>
    </row>
    <row r="110" spans="1:12" ht="14.25" customHeight="1">
      <c r="A110" s="78">
        <v>2</v>
      </c>
      <c r="B110" s="79">
        <v>6</v>
      </c>
      <c r="C110" s="80">
        <v>1</v>
      </c>
      <c r="D110" s="81"/>
      <c r="E110" s="79"/>
      <c r="F110" s="104"/>
      <c r="G110" s="81" t="s">
        <v>95</v>
      </c>
      <c r="H110" s="47">
        <v>81</v>
      </c>
      <c r="I110" s="65">
        <v>0</v>
      </c>
      <c r="J110" s="99">
        <v>0</v>
      </c>
      <c r="K110" s="64">
        <v>0</v>
      </c>
      <c r="L110" s="65">
        <v>0</v>
      </c>
    </row>
    <row r="111" spans="1:12" ht="14.25" customHeight="1">
      <c r="A111" s="70">
        <v>2</v>
      </c>
      <c r="B111" s="66">
        <v>6</v>
      </c>
      <c r="C111" s="67">
        <v>1</v>
      </c>
      <c r="D111" s="68">
        <v>1</v>
      </c>
      <c r="E111" s="66"/>
      <c r="F111" s="101"/>
      <c r="G111" s="68" t="s">
        <v>95</v>
      </c>
      <c r="H111" s="47">
        <v>82</v>
      </c>
      <c r="I111" s="56">
        <v>0</v>
      </c>
      <c r="J111" s="96">
        <v>0</v>
      </c>
      <c r="K111" s="57">
        <v>0</v>
      </c>
      <c r="L111" s="56">
        <v>0</v>
      </c>
    </row>
    <row r="112" spans="1:12" ht="12.75" customHeight="1">
      <c r="A112" s="70">
        <v>2</v>
      </c>
      <c r="B112" s="66">
        <v>6</v>
      </c>
      <c r="C112" s="67">
        <v>1</v>
      </c>
      <c r="D112" s="68">
        <v>1</v>
      </c>
      <c r="E112" s="66">
        <v>1</v>
      </c>
      <c r="F112" s="101"/>
      <c r="G112" s="68" t="s">
        <v>95</v>
      </c>
      <c r="H112" s="47">
        <v>83</v>
      </c>
      <c r="I112" s="56">
        <v>0</v>
      </c>
      <c r="J112" s="96">
        <v>0</v>
      </c>
      <c r="K112" s="57">
        <v>0</v>
      </c>
      <c r="L112" s="56">
        <v>0</v>
      </c>
    </row>
    <row r="113" spans="1:12" ht="13.5" customHeight="1">
      <c r="A113" s="70">
        <v>2</v>
      </c>
      <c r="B113" s="66">
        <v>6</v>
      </c>
      <c r="C113" s="67">
        <v>1</v>
      </c>
      <c r="D113" s="68">
        <v>1</v>
      </c>
      <c r="E113" s="66">
        <v>1</v>
      </c>
      <c r="F113" s="101">
        <v>1</v>
      </c>
      <c r="G113" s="68" t="s">
        <v>96</v>
      </c>
      <c r="H113" s="47">
        <v>84</v>
      </c>
      <c r="I113" s="73"/>
      <c r="J113" s="73"/>
      <c r="K113" s="73"/>
      <c r="L113" s="73"/>
    </row>
    <row r="114" spans="1:12" ht="12.75" customHeight="1">
      <c r="A114" s="86">
        <v>2</v>
      </c>
      <c r="B114" s="61">
        <v>6</v>
      </c>
      <c r="C114" s="59">
        <v>1</v>
      </c>
      <c r="D114" s="60">
        <v>1</v>
      </c>
      <c r="E114" s="61">
        <v>1</v>
      </c>
      <c r="F114" s="103">
        <v>2</v>
      </c>
      <c r="G114" s="60" t="s">
        <v>97</v>
      </c>
      <c r="H114" s="47">
        <v>85</v>
      </c>
      <c r="I114" s="71"/>
      <c r="J114" s="71"/>
      <c r="K114" s="71"/>
      <c r="L114" s="71"/>
    </row>
    <row r="115" spans="1:12" ht="25.5" customHeight="1">
      <c r="A115" s="70">
        <v>2</v>
      </c>
      <c r="B115" s="66">
        <v>6</v>
      </c>
      <c r="C115" s="67">
        <v>2</v>
      </c>
      <c r="D115" s="68"/>
      <c r="E115" s="66"/>
      <c r="F115" s="101"/>
      <c r="G115" s="68" t="s">
        <v>98</v>
      </c>
      <c r="H115" s="47">
        <v>86</v>
      </c>
      <c r="I115" s="56">
        <v>0</v>
      </c>
      <c r="J115" s="96">
        <v>0</v>
      </c>
      <c r="K115" s="57">
        <v>0</v>
      </c>
      <c r="L115" s="56">
        <v>0</v>
      </c>
    </row>
    <row r="116" spans="1:12" ht="14.25" customHeight="1">
      <c r="A116" s="70">
        <v>2</v>
      </c>
      <c r="B116" s="66">
        <v>6</v>
      </c>
      <c r="C116" s="67">
        <v>2</v>
      </c>
      <c r="D116" s="68">
        <v>1</v>
      </c>
      <c r="E116" s="66"/>
      <c r="F116" s="101"/>
      <c r="G116" s="68" t="s">
        <v>98</v>
      </c>
      <c r="H116" s="47">
        <v>87</v>
      </c>
      <c r="I116" s="56">
        <v>0</v>
      </c>
      <c r="J116" s="96">
        <v>0</v>
      </c>
      <c r="K116" s="57">
        <v>0</v>
      </c>
      <c r="L116" s="56">
        <v>0</v>
      </c>
    </row>
    <row r="117" spans="1:12" ht="14.25" customHeight="1">
      <c r="A117" s="70">
        <v>2</v>
      </c>
      <c r="B117" s="66">
        <v>6</v>
      </c>
      <c r="C117" s="67">
        <v>2</v>
      </c>
      <c r="D117" s="68">
        <v>1</v>
      </c>
      <c r="E117" s="66">
        <v>1</v>
      </c>
      <c r="F117" s="101"/>
      <c r="G117" s="68" t="s">
        <v>98</v>
      </c>
      <c r="H117" s="47">
        <v>88</v>
      </c>
      <c r="I117" s="106">
        <v>0</v>
      </c>
      <c r="J117" s="107">
        <v>0</v>
      </c>
      <c r="K117" s="108">
        <v>0</v>
      </c>
      <c r="L117" s="106">
        <v>0</v>
      </c>
    </row>
    <row r="118" spans="1:12" ht="25.5" customHeight="1">
      <c r="A118" s="70">
        <v>2</v>
      </c>
      <c r="B118" s="66">
        <v>6</v>
      </c>
      <c r="C118" s="67">
        <v>2</v>
      </c>
      <c r="D118" s="68">
        <v>1</v>
      </c>
      <c r="E118" s="66">
        <v>1</v>
      </c>
      <c r="F118" s="101">
        <v>1</v>
      </c>
      <c r="G118" s="68" t="s">
        <v>98</v>
      </c>
      <c r="H118" s="47">
        <v>89</v>
      </c>
      <c r="I118" s="73"/>
      <c r="J118" s="73"/>
      <c r="K118" s="73"/>
      <c r="L118" s="73"/>
    </row>
    <row r="119" spans="1:12" ht="26.25" customHeight="1">
      <c r="A119" s="86">
        <v>2</v>
      </c>
      <c r="B119" s="61">
        <v>6</v>
      </c>
      <c r="C119" s="59">
        <v>3</v>
      </c>
      <c r="D119" s="60"/>
      <c r="E119" s="61"/>
      <c r="F119" s="103"/>
      <c r="G119" s="60" t="s">
        <v>99</v>
      </c>
      <c r="H119" s="47">
        <v>90</v>
      </c>
      <c r="I119" s="76">
        <v>0</v>
      </c>
      <c r="J119" s="98">
        <v>0</v>
      </c>
      <c r="K119" s="77">
        <v>0</v>
      </c>
      <c r="L119" s="76">
        <v>0</v>
      </c>
    </row>
    <row r="120" spans="1:12" ht="25.5" customHeight="1">
      <c r="A120" s="70">
        <v>2</v>
      </c>
      <c r="B120" s="66">
        <v>6</v>
      </c>
      <c r="C120" s="67">
        <v>3</v>
      </c>
      <c r="D120" s="68">
        <v>1</v>
      </c>
      <c r="E120" s="66"/>
      <c r="F120" s="101"/>
      <c r="G120" s="68" t="s">
        <v>99</v>
      </c>
      <c r="H120" s="47">
        <v>91</v>
      </c>
      <c r="I120" s="56">
        <v>0</v>
      </c>
      <c r="J120" s="96">
        <v>0</v>
      </c>
      <c r="K120" s="57">
        <v>0</v>
      </c>
      <c r="L120" s="56">
        <v>0</v>
      </c>
    </row>
    <row r="121" spans="1:12" ht="26.25" customHeight="1">
      <c r="A121" s="70">
        <v>2</v>
      </c>
      <c r="B121" s="66">
        <v>6</v>
      </c>
      <c r="C121" s="67">
        <v>3</v>
      </c>
      <c r="D121" s="68">
        <v>1</v>
      </c>
      <c r="E121" s="66">
        <v>1</v>
      </c>
      <c r="F121" s="101"/>
      <c r="G121" s="68" t="s">
        <v>99</v>
      </c>
      <c r="H121" s="47">
        <v>92</v>
      </c>
      <c r="I121" s="56">
        <v>0</v>
      </c>
      <c r="J121" s="96">
        <v>0</v>
      </c>
      <c r="K121" s="57">
        <v>0</v>
      </c>
      <c r="L121" s="56">
        <v>0</v>
      </c>
    </row>
    <row r="122" spans="1:12" ht="27" customHeight="1">
      <c r="A122" s="70">
        <v>2</v>
      </c>
      <c r="B122" s="66">
        <v>6</v>
      </c>
      <c r="C122" s="67">
        <v>3</v>
      </c>
      <c r="D122" s="68">
        <v>1</v>
      </c>
      <c r="E122" s="66">
        <v>1</v>
      </c>
      <c r="F122" s="101">
        <v>1</v>
      </c>
      <c r="G122" s="68" t="s">
        <v>99</v>
      </c>
      <c r="H122" s="47">
        <v>93</v>
      </c>
      <c r="I122" s="73"/>
      <c r="J122" s="73"/>
      <c r="K122" s="73"/>
      <c r="L122" s="73"/>
    </row>
    <row r="123" spans="1:12" ht="25.5" customHeight="1">
      <c r="A123" s="86">
        <v>2</v>
      </c>
      <c r="B123" s="61">
        <v>6</v>
      </c>
      <c r="C123" s="59">
        <v>4</v>
      </c>
      <c r="D123" s="60"/>
      <c r="E123" s="61"/>
      <c r="F123" s="103"/>
      <c r="G123" s="60" t="s">
        <v>100</v>
      </c>
      <c r="H123" s="47">
        <v>94</v>
      </c>
      <c r="I123" s="76">
        <v>0</v>
      </c>
      <c r="J123" s="98">
        <v>0</v>
      </c>
      <c r="K123" s="77">
        <v>0</v>
      </c>
      <c r="L123" s="76">
        <v>0</v>
      </c>
    </row>
    <row r="124" spans="1:12" ht="27" customHeight="1">
      <c r="A124" s="70">
        <v>2</v>
      </c>
      <c r="B124" s="66">
        <v>6</v>
      </c>
      <c r="C124" s="67">
        <v>4</v>
      </c>
      <c r="D124" s="68">
        <v>1</v>
      </c>
      <c r="E124" s="66"/>
      <c r="F124" s="101"/>
      <c r="G124" s="68" t="s">
        <v>100</v>
      </c>
      <c r="H124" s="47">
        <v>95</v>
      </c>
      <c r="I124" s="56">
        <v>0</v>
      </c>
      <c r="J124" s="96">
        <v>0</v>
      </c>
      <c r="K124" s="57">
        <v>0</v>
      </c>
      <c r="L124" s="56">
        <v>0</v>
      </c>
    </row>
    <row r="125" spans="1:12" ht="27" customHeight="1">
      <c r="A125" s="70">
        <v>2</v>
      </c>
      <c r="B125" s="66">
        <v>6</v>
      </c>
      <c r="C125" s="67">
        <v>4</v>
      </c>
      <c r="D125" s="68">
        <v>1</v>
      </c>
      <c r="E125" s="66">
        <v>1</v>
      </c>
      <c r="F125" s="101"/>
      <c r="G125" s="68" t="s">
        <v>100</v>
      </c>
      <c r="H125" s="47">
        <v>96</v>
      </c>
      <c r="I125" s="56">
        <v>0</v>
      </c>
      <c r="J125" s="96">
        <v>0</v>
      </c>
      <c r="K125" s="57">
        <v>0</v>
      </c>
      <c r="L125" s="56">
        <v>0</v>
      </c>
    </row>
    <row r="126" spans="1:12" ht="27.75" customHeight="1">
      <c r="A126" s="70">
        <v>2</v>
      </c>
      <c r="B126" s="66">
        <v>6</v>
      </c>
      <c r="C126" s="67">
        <v>4</v>
      </c>
      <c r="D126" s="68">
        <v>1</v>
      </c>
      <c r="E126" s="66">
        <v>1</v>
      </c>
      <c r="F126" s="101">
        <v>1</v>
      </c>
      <c r="G126" s="68" t="s">
        <v>100</v>
      </c>
      <c r="H126" s="47">
        <v>97</v>
      </c>
      <c r="I126" s="73"/>
      <c r="J126" s="73"/>
      <c r="K126" s="73"/>
      <c r="L126" s="73"/>
    </row>
    <row r="127" spans="1:12" ht="27" customHeight="1">
      <c r="A127" s="78">
        <v>2</v>
      </c>
      <c r="B127" s="87">
        <v>6</v>
      </c>
      <c r="C127" s="88">
        <v>5</v>
      </c>
      <c r="D127" s="90"/>
      <c r="E127" s="87"/>
      <c r="F127" s="109"/>
      <c r="G127" s="90" t="s">
        <v>101</v>
      </c>
      <c r="H127" s="47">
        <v>98</v>
      </c>
      <c r="I127" s="83">
        <v>0</v>
      </c>
      <c r="J127" s="110">
        <v>0</v>
      </c>
      <c r="K127" s="84">
        <v>0</v>
      </c>
      <c r="L127" s="83">
        <v>0</v>
      </c>
    </row>
    <row r="128" spans="1:12" ht="29.25" customHeight="1">
      <c r="A128" s="70">
        <v>2</v>
      </c>
      <c r="B128" s="66">
        <v>6</v>
      </c>
      <c r="C128" s="67">
        <v>5</v>
      </c>
      <c r="D128" s="68">
        <v>1</v>
      </c>
      <c r="E128" s="66"/>
      <c r="F128" s="101"/>
      <c r="G128" s="90" t="s">
        <v>102</v>
      </c>
      <c r="H128" s="47">
        <v>99</v>
      </c>
      <c r="I128" s="56">
        <v>0</v>
      </c>
      <c r="J128" s="96">
        <v>0</v>
      </c>
      <c r="K128" s="57">
        <v>0</v>
      </c>
      <c r="L128" s="56">
        <v>0</v>
      </c>
    </row>
    <row r="129" spans="1:12" ht="25.5" customHeight="1">
      <c r="A129" s="70">
        <v>2</v>
      </c>
      <c r="B129" s="66">
        <v>6</v>
      </c>
      <c r="C129" s="67">
        <v>5</v>
      </c>
      <c r="D129" s="68">
        <v>1</v>
      </c>
      <c r="E129" s="66">
        <v>1</v>
      </c>
      <c r="F129" s="101"/>
      <c r="G129" s="90" t="s">
        <v>101</v>
      </c>
      <c r="H129" s="47">
        <v>100</v>
      </c>
      <c r="I129" s="56">
        <v>0</v>
      </c>
      <c r="J129" s="96">
        <v>0</v>
      </c>
      <c r="K129" s="57">
        <v>0</v>
      </c>
      <c r="L129" s="56">
        <v>0</v>
      </c>
    </row>
    <row r="130" spans="1:12" ht="27.75" customHeight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1">
        <v>1</v>
      </c>
      <c r="G130" s="90" t="s">
        <v>103</v>
      </c>
      <c r="H130" s="47">
        <v>101</v>
      </c>
      <c r="I130" s="73"/>
      <c r="J130" s="73"/>
      <c r="K130" s="73"/>
      <c r="L130" s="73"/>
    </row>
    <row r="131" spans="1:12" ht="14.25" customHeight="1">
      <c r="A131" s="100">
        <v>2</v>
      </c>
      <c r="B131" s="52">
        <v>7</v>
      </c>
      <c r="C131" s="52"/>
      <c r="D131" s="53"/>
      <c r="E131" s="53"/>
      <c r="F131" s="55"/>
      <c r="G131" s="54" t="s">
        <v>104</v>
      </c>
      <c r="H131" s="47">
        <v>102</v>
      </c>
      <c r="I131" s="57">
        <v>0</v>
      </c>
      <c r="J131" s="96">
        <v>0</v>
      </c>
      <c r="K131" s="57">
        <v>0</v>
      </c>
      <c r="L131" s="56">
        <v>0</v>
      </c>
    </row>
    <row r="132" spans="1:12" ht="12.75" customHeight="1">
      <c r="A132" s="70">
        <v>2</v>
      </c>
      <c r="B132" s="66">
        <v>7</v>
      </c>
      <c r="C132" s="66">
        <v>1</v>
      </c>
      <c r="D132" s="67"/>
      <c r="E132" s="67"/>
      <c r="F132" s="69"/>
      <c r="G132" s="68" t="s">
        <v>105</v>
      </c>
      <c r="H132" s="47">
        <v>103</v>
      </c>
      <c r="I132" s="57">
        <v>0</v>
      </c>
      <c r="J132" s="96">
        <v>0</v>
      </c>
      <c r="K132" s="57">
        <v>0</v>
      </c>
      <c r="L132" s="56">
        <v>0</v>
      </c>
    </row>
    <row r="133" spans="1:12" ht="14.25" customHeight="1">
      <c r="A133" s="70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105</v>
      </c>
      <c r="H133" s="47">
        <v>104</v>
      </c>
      <c r="I133" s="57">
        <v>0</v>
      </c>
      <c r="J133" s="96">
        <v>0</v>
      </c>
      <c r="K133" s="57">
        <v>0</v>
      </c>
      <c r="L133" s="56">
        <v>0</v>
      </c>
    </row>
    <row r="134" spans="1:12" ht="15.75" customHeight="1">
      <c r="A134" s="70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105</v>
      </c>
      <c r="H134" s="47">
        <v>105</v>
      </c>
      <c r="I134" s="57">
        <v>0</v>
      </c>
      <c r="J134" s="96">
        <v>0</v>
      </c>
      <c r="K134" s="57">
        <v>0</v>
      </c>
      <c r="L134" s="56">
        <v>0</v>
      </c>
    </row>
    <row r="135" spans="1:12" ht="14.25" customHeight="1">
      <c r="A135" s="86">
        <v>2</v>
      </c>
      <c r="B135" s="61">
        <v>7</v>
      </c>
      <c r="C135" s="86">
        <v>1</v>
      </c>
      <c r="D135" s="66">
        <v>1</v>
      </c>
      <c r="E135" s="59">
        <v>1</v>
      </c>
      <c r="F135" s="62">
        <v>1</v>
      </c>
      <c r="G135" s="60" t="s">
        <v>106</v>
      </c>
      <c r="H135" s="47">
        <v>106</v>
      </c>
      <c r="I135" s="111"/>
      <c r="J135" s="111"/>
      <c r="K135" s="111"/>
      <c r="L135" s="111"/>
    </row>
    <row r="136" spans="1:12" ht="14.25" customHeight="1">
      <c r="A136" s="66">
        <v>2</v>
      </c>
      <c r="B136" s="66">
        <v>7</v>
      </c>
      <c r="C136" s="70">
        <v>1</v>
      </c>
      <c r="D136" s="66">
        <v>1</v>
      </c>
      <c r="E136" s="67">
        <v>1</v>
      </c>
      <c r="F136" s="69">
        <v>2</v>
      </c>
      <c r="G136" s="68" t="s">
        <v>107</v>
      </c>
      <c r="H136" s="47">
        <v>107</v>
      </c>
      <c r="I136" s="72"/>
      <c r="J136" s="72"/>
      <c r="K136" s="72"/>
      <c r="L136" s="72"/>
    </row>
    <row r="137" spans="1:12" ht="25.5" customHeight="1">
      <c r="A137" s="78">
        <v>2</v>
      </c>
      <c r="B137" s="79">
        <v>7</v>
      </c>
      <c r="C137" s="78">
        <v>2</v>
      </c>
      <c r="D137" s="79"/>
      <c r="E137" s="80"/>
      <c r="F137" s="82"/>
      <c r="G137" s="81" t="s">
        <v>108</v>
      </c>
      <c r="H137" s="47">
        <v>108</v>
      </c>
      <c r="I137" s="64">
        <v>0</v>
      </c>
      <c r="J137" s="99">
        <v>0</v>
      </c>
      <c r="K137" s="64">
        <v>0</v>
      </c>
      <c r="L137" s="65">
        <v>0</v>
      </c>
    </row>
    <row r="138" spans="1:12" ht="25.5" customHeight="1">
      <c r="A138" s="70">
        <v>2</v>
      </c>
      <c r="B138" s="66">
        <v>7</v>
      </c>
      <c r="C138" s="70">
        <v>2</v>
      </c>
      <c r="D138" s="66">
        <v>1</v>
      </c>
      <c r="E138" s="67"/>
      <c r="F138" s="69"/>
      <c r="G138" s="68" t="s">
        <v>109</v>
      </c>
      <c r="H138" s="47">
        <v>109</v>
      </c>
      <c r="I138" s="57">
        <v>0</v>
      </c>
      <c r="J138" s="96">
        <v>0</v>
      </c>
      <c r="K138" s="57">
        <v>0</v>
      </c>
      <c r="L138" s="56">
        <v>0</v>
      </c>
    </row>
    <row r="139" spans="1:12" ht="25.5" customHeight="1">
      <c r="A139" s="70">
        <v>2</v>
      </c>
      <c r="B139" s="66">
        <v>7</v>
      </c>
      <c r="C139" s="70">
        <v>2</v>
      </c>
      <c r="D139" s="66">
        <v>1</v>
      </c>
      <c r="E139" s="67">
        <v>1</v>
      </c>
      <c r="F139" s="69"/>
      <c r="G139" s="68" t="s">
        <v>109</v>
      </c>
      <c r="H139" s="47">
        <v>110</v>
      </c>
      <c r="I139" s="57">
        <v>0</v>
      </c>
      <c r="J139" s="96">
        <v>0</v>
      </c>
      <c r="K139" s="57">
        <v>0</v>
      </c>
      <c r="L139" s="56">
        <v>0</v>
      </c>
    </row>
    <row r="140" spans="1:12" ht="12" customHeight="1">
      <c r="A140" s="70">
        <v>2</v>
      </c>
      <c r="B140" s="66">
        <v>7</v>
      </c>
      <c r="C140" s="70">
        <v>2</v>
      </c>
      <c r="D140" s="66">
        <v>1</v>
      </c>
      <c r="E140" s="67">
        <v>1</v>
      </c>
      <c r="F140" s="69">
        <v>1</v>
      </c>
      <c r="G140" s="68" t="s">
        <v>110</v>
      </c>
      <c r="H140" s="47">
        <v>111</v>
      </c>
      <c r="I140" s="72"/>
      <c r="J140" s="72"/>
      <c r="K140" s="72"/>
      <c r="L140" s="72"/>
    </row>
    <row r="141" spans="1:12" ht="15" customHeight="1">
      <c r="A141" s="70">
        <v>2</v>
      </c>
      <c r="B141" s="66">
        <v>7</v>
      </c>
      <c r="C141" s="70">
        <v>2</v>
      </c>
      <c r="D141" s="66">
        <v>1</v>
      </c>
      <c r="E141" s="67">
        <v>1</v>
      </c>
      <c r="F141" s="69">
        <v>2</v>
      </c>
      <c r="G141" s="68" t="s">
        <v>111</v>
      </c>
      <c r="H141" s="47">
        <v>112</v>
      </c>
      <c r="I141" s="72"/>
      <c r="J141" s="72"/>
      <c r="K141" s="72"/>
      <c r="L141" s="72"/>
    </row>
    <row r="142" spans="1:12" ht="15" customHeight="1">
      <c r="A142" s="70">
        <v>2</v>
      </c>
      <c r="B142" s="66">
        <v>7</v>
      </c>
      <c r="C142" s="70">
        <v>2</v>
      </c>
      <c r="D142" s="66">
        <v>2</v>
      </c>
      <c r="E142" s="67"/>
      <c r="F142" s="69"/>
      <c r="G142" s="68" t="s">
        <v>112</v>
      </c>
      <c r="H142" s="47">
        <v>113</v>
      </c>
      <c r="I142" s="57">
        <v>0</v>
      </c>
      <c r="J142" s="57">
        <v>0</v>
      </c>
      <c r="K142" s="57">
        <v>0</v>
      </c>
      <c r="L142" s="57">
        <v>0</v>
      </c>
    </row>
    <row r="143" spans="1:12" ht="15" customHeight="1">
      <c r="A143" s="70">
        <v>2</v>
      </c>
      <c r="B143" s="66">
        <v>7</v>
      </c>
      <c r="C143" s="70">
        <v>2</v>
      </c>
      <c r="D143" s="66">
        <v>2</v>
      </c>
      <c r="E143" s="67">
        <v>1</v>
      </c>
      <c r="F143" s="69"/>
      <c r="G143" s="68" t="s">
        <v>112</v>
      </c>
      <c r="H143" s="47">
        <v>114</v>
      </c>
      <c r="I143" s="57">
        <v>0</v>
      </c>
      <c r="J143" s="57">
        <v>0</v>
      </c>
      <c r="K143" s="57">
        <v>0</v>
      </c>
      <c r="L143" s="57">
        <v>0</v>
      </c>
    </row>
    <row r="144" spans="1:12" ht="15" customHeight="1">
      <c r="A144" s="70">
        <v>2</v>
      </c>
      <c r="B144" s="66">
        <v>7</v>
      </c>
      <c r="C144" s="70">
        <v>2</v>
      </c>
      <c r="D144" s="66">
        <v>2</v>
      </c>
      <c r="E144" s="67">
        <v>1</v>
      </c>
      <c r="F144" s="69">
        <v>1</v>
      </c>
      <c r="G144" s="68" t="s">
        <v>112</v>
      </c>
      <c r="H144" s="47">
        <v>115</v>
      </c>
      <c r="I144" s="72"/>
      <c r="J144" s="72"/>
      <c r="K144" s="72"/>
      <c r="L144" s="72"/>
    </row>
    <row r="145" spans="1:12" ht="12.75" customHeight="1">
      <c r="A145" s="70">
        <v>2</v>
      </c>
      <c r="B145" s="66">
        <v>7</v>
      </c>
      <c r="C145" s="70">
        <v>3</v>
      </c>
      <c r="D145" s="66"/>
      <c r="E145" s="67"/>
      <c r="F145" s="69"/>
      <c r="G145" s="68" t="s">
        <v>113</v>
      </c>
      <c r="H145" s="47">
        <v>116</v>
      </c>
      <c r="I145" s="57">
        <v>0</v>
      </c>
      <c r="J145" s="96">
        <v>0</v>
      </c>
      <c r="K145" s="57">
        <v>0</v>
      </c>
      <c r="L145" s="56">
        <v>0</v>
      </c>
    </row>
    <row r="146" spans="1:12" ht="12.75" customHeight="1">
      <c r="A146" s="78">
        <v>2</v>
      </c>
      <c r="B146" s="87">
        <v>7</v>
      </c>
      <c r="C146" s="112">
        <v>3</v>
      </c>
      <c r="D146" s="87">
        <v>1</v>
      </c>
      <c r="E146" s="88"/>
      <c r="F146" s="89"/>
      <c r="G146" s="90" t="s">
        <v>113</v>
      </c>
      <c r="H146" s="47">
        <v>117</v>
      </c>
      <c r="I146" s="84">
        <v>0</v>
      </c>
      <c r="J146" s="110">
        <v>0</v>
      </c>
      <c r="K146" s="84">
        <v>0</v>
      </c>
      <c r="L146" s="83">
        <v>0</v>
      </c>
    </row>
    <row r="147" spans="1:12" ht="12.75" customHeight="1">
      <c r="A147" s="70">
        <v>2</v>
      </c>
      <c r="B147" s="66">
        <v>7</v>
      </c>
      <c r="C147" s="70">
        <v>3</v>
      </c>
      <c r="D147" s="66">
        <v>1</v>
      </c>
      <c r="E147" s="67">
        <v>1</v>
      </c>
      <c r="F147" s="69"/>
      <c r="G147" s="68" t="s">
        <v>113</v>
      </c>
      <c r="H147" s="47">
        <v>118</v>
      </c>
      <c r="I147" s="57">
        <v>0</v>
      </c>
      <c r="J147" s="96">
        <v>0</v>
      </c>
      <c r="K147" s="57">
        <v>0</v>
      </c>
      <c r="L147" s="56">
        <v>0</v>
      </c>
    </row>
    <row r="148" spans="1:12" ht="12.75" customHeight="1">
      <c r="A148" s="86">
        <v>2</v>
      </c>
      <c r="B148" s="61">
        <v>7</v>
      </c>
      <c r="C148" s="86">
        <v>3</v>
      </c>
      <c r="D148" s="61">
        <v>1</v>
      </c>
      <c r="E148" s="59">
        <v>1</v>
      </c>
      <c r="F148" s="62">
        <v>1</v>
      </c>
      <c r="G148" s="60" t="s">
        <v>114</v>
      </c>
      <c r="H148" s="47">
        <v>119</v>
      </c>
      <c r="I148" s="111"/>
      <c r="J148" s="111"/>
      <c r="K148" s="111"/>
      <c r="L148" s="111"/>
    </row>
    <row r="149" spans="1:12" ht="16.5" customHeight="1">
      <c r="A149" s="70">
        <v>2</v>
      </c>
      <c r="B149" s="66">
        <v>7</v>
      </c>
      <c r="C149" s="70">
        <v>3</v>
      </c>
      <c r="D149" s="66">
        <v>1</v>
      </c>
      <c r="E149" s="67">
        <v>1</v>
      </c>
      <c r="F149" s="69">
        <v>2</v>
      </c>
      <c r="G149" s="68" t="s">
        <v>115</v>
      </c>
      <c r="H149" s="47">
        <v>120</v>
      </c>
      <c r="I149" s="72"/>
      <c r="J149" s="73"/>
      <c r="K149" s="73"/>
      <c r="L149" s="73"/>
    </row>
    <row r="150" spans="1:12" ht="15" customHeight="1">
      <c r="A150" s="100">
        <v>2</v>
      </c>
      <c r="B150" s="100">
        <v>8</v>
      </c>
      <c r="C150" s="52"/>
      <c r="D150" s="75"/>
      <c r="E150" s="58"/>
      <c r="F150" s="113"/>
      <c r="G150" s="63" t="s">
        <v>116</v>
      </c>
      <c r="H150" s="47">
        <v>121</v>
      </c>
      <c r="I150" s="77">
        <v>0</v>
      </c>
      <c r="J150" s="98">
        <v>0</v>
      </c>
      <c r="K150" s="77">
        <v>0</v>
      </c>
      <c r="L150" s="76">
        <v>0</v>
      </c>
    </row>
    <row r="151" spans="1:12" ht="14.25" customHeight="1">
      <c r="A151" s="78">
        <v>2</v>
      </c>
      <c r="B151" s="78">
        <v>8</v>
      </c>
      <c r="C151" s="78">
        <v>1</v>
      </c>
      <c r="D151" s="79"/>
      <c r="E151" s="80"/>
      <c r="F151" s="82"/>
      <c r="G151" s="60" t="s">
        <v>116</v>
      </c>
      <c r="H151" s="47">
        <v>122</v>
      </c>
      <c r="I151" s="77">
        <v>0</v>
      </c>
      <c r="J151" s="98">
        <v>0</v>
      </c>
      <c r="K151" s="77">
        <v>0</v>
      </c>
      <c r="L151" s="76">
        <v>0</v>
      </c>
    </row>
    <row r="152" spans="1:12" ht="13.5" customHeight="1">
      <c r="A152" s="70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117</v>
      </c>
      <c r="H152" s="47">
        <v>123</v>
      </c>
      <c r="I152" s="57">
        <v>0</v>
      </c>
      <c r="J152" s="96">
        <v>0</v>
      </c>
      <c r="K152" s="57">
        <v>0</v>
      </c>
      <c r="L152" s="56">
        <v>0</v>
      </c>
    </row>
    <row r="153" spans="1:12" ht="13.5" customHeight="1">
      <c r="A153" s="70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117</v>
      </c>
      <c r="H153" s="47">
        <v>124</v>
      </c>
      <c r="I153" s="77">
        <v>0</v>
      </c>
      <c r="J153" s="77">
        <v>0</v>
      </c>
      <c r="K153" s="77">
        <v>0</v>
      </c>
      <c r="L153" s="77">
        <v>0</v>
      </c>
    </row>
    <row r="154" spans="1:12" ht="13.5" customHeight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118</v>
      </c>
      <c r="H154" s="47">
        <v>125</v>
      </c>
      <c r="I154" s="72"/>
      <c r="J154" s="72"/>
      <c r="K154" s="72"/>
      <c r="L154" s="72"/>
    </row>
    <row r="155" spans="1:12" ht="15.75" customHeight="1">
      <c r="A155" s="78">
        <v>2</v>
      </c>
      <c r="B155" s="87">
        <v>8</v>
      </c>
      <c r="C155" s="90">
        <v>1</v>
      </c>
      <c r="D155" s="87">
        <v>1</v>
      </c>
      <c r="E155" s="88">
        <v>1</v>
      </c>
      <c r="F155" s="89">
        <v>2</v>
      </c>
      <c r="G155" s="90" t="s">
        <v>119</v>
      </c>
      <c r="H155" s="47">
        <v>126</v>
      </c>
      <c r="I155" s="114"/>
      <c r="J155" s="114"/>
      <c r="K155" s="114"/>
      <c r="L155" s="114"/>
    </row>
    <row r="156" spans="1:12" ht="12.75" customHeight="1">
      <c r="A156" s="78">
        <v>2</v>
      </c>
      <c r="B156" s="87">
        <v>8</v>
      </c>
      <c r="C156" s="90">
        <v>1</v>
      </c>
      <c r="D156" s="87">
        <v>1</v>
      </c>
      <c r="E156" s="88">
        <v>1</v>
      </c>
      <c r="F156" s="89">
        <v>3</v>
      </c>
      <c r="G156" s="90" t="s">
        <v>120</v>
      </c>
      <c r="H156" s="47">
        <v>127</v>
      </c>
      <c r="I156" s="114"/>
      <c r="J156" s="115"/>
      <c r="K156" s="114"/>
      <c r="L156" s="91"/>
    </row>
    <row r="157" spans="1:12" ht="15" customHeight="1">
      <c r="A157" s="70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121</v>
      </c>
      <c r="H157" s="47">
        <v>128</v>
      </c>
      <c r="I157" s="57">
        <v>0</v>
      </c>
      <c r="J157" s="96">
        <v>0</v>
      </c>
      <c r="K157" s="57">
        <v>0</v>
      </c>
      <c r="L157" s="56">
        <v>0</v>
      </c>
    </row>
    <row r="158" spans="1:12" ht="12.75" customHeight="1">
      <c r="A158" s="70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121</v>
      </c>
      <c r="H158" s="47">
        <v>129</v>
      </c>
      <c r="I158" s="57">
        <v>0</v>
      </c>
      <c r="J158" s="96">
        <v>0</v>
      </c>
      <c r="K158" s="57">
        <v>0</v>
      </c>
      <c r="L158" s="56">
        <v>0</v>
      </c>
    </row>
    <row r="159" spans="1:12" ht="12.75" customHeight="1">
      <c r="A159" s="78">
        <v>2</v>
      </c>
      <c r="B159" s="79">
        <v>8</v>
      </c>
      <c r="C159" s="81">
        <v>1</v>
      </c>
      <c r="D159" s="79">
        <v>2</v>
      </c>
      <c r="E159" s="80">
        <v>1</v>
      </c>
      <c r="F159" s="82">
        <v>1</v>
      </c>
      <c r="G159" s="68" t="s">
        <v>121</v>
      </c>
      <c r="H159" s="47">
        <v>130</v>
      </c>
      <c r="I159" s="116"/>
      <c r="J159" s="73"/>
      <c r="K159" s="73"/>
      <c r="L159" s="73"/>
    </row>
    <row r="160" spans="1:12" ht="39.75" customHeight="1">
      <c r="A160" s="100">
        <v>2</v>
      </c>
      <c r="B160" s="52">
        <v>9</v>
      </c>
      <c r="C160" s="54"/>
      <c r="D160" s="52"/>
      <c r="E160" s="53"/>
      <c r="F160" s="55"/>
      <c r="G160" s="54" t="s">
        <v>122</v>
      </c>
      <c r="H160" s="47">
        <v>131</v>
      </c>
      <c r="I160" s="57">
        <v>0</v>
      </c>
      <c r="J160" s="96">
        <v>0</v>
      </c>
      <c r="K160" s="57">
        <v>0</v>
      </c>
      <c r="L160" s="56">
        <v>0</v>
      </c>
    </row>
    <row r="161" spans="1:15" s="81" customFormat="1" ht="39" customHeight="1">
      <c r="A161" s="70">
        <v>2</v>
      </c>
      <c r="B161" s="66">
        <v>9</v>
      </c>
      <c r="C161" s="68">
        <v>1</v>
      </c>
      <c r="D161" s="66"/>
      <c r="E161" s="67"/>
      <c r="F161" s="69"/>
      <c r="G161" s="68" t="s">
        <v>123</v>
      </c>
      <c r="H161" s="47">
        <v>132</v>
      </c>
      <c r="I161" s="57">
        <v>0</v>
      </c>
      <c r="J161" s="96">
        <v>0</v>
      </c>
      <c r="K161" s="57">
        <v>0</v>
      </c>
      <c r="L161" s="56">
        <v>0</v>
      </c>
      <c r="M161" s="696"/>
      <c r="N161" s="696"/>
      <c r="O161" s="696"/>
    </row>
    <row r="162" spans="1:15" ht="42.75" customHeight="1">
      <c r="A162" s="86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124</v>
      </c>
      <c r="H162" s="47">
        <v>133</v>
      </c>
      <c r="I162" s="77">
        <v>0</v>
      </c>
      <c r="J162" s="98">
        <v>0</v>
      </c>
      <c r="K162" s="77">
        <v>0</v>
      </c>
      <c r="L162" s="76">
        <v>0</v>
      </c>
    </row>
    <row r="163" spans="1:15" ht="38.25" customHeight="1">
      <c r="A163" s="70">
        <v>2</v>
      </c>
      <c r="B163" s="66">
        <v>9</v>
      </c>
      <c r="C163" s="70">
        <v>1</v>
      </c>
      <c r="D163" s="66">
        <v>1</v>
      </c>
      <c r="E163" s="67">
        <v>1</v>
      </c>
      <c r="F163" s="69"/>
      <c r="G163" s="68" t="s">
        <v>124</v>
      </c>
      <c r="H163" s="47">
        <v>134</v>
      </c>
      <c r="I163" s="57">
        <v>0</v>
      </c>
      <c r="J163" s="96">
        <v>0</v>
      </c>
      <c r="K163" s="57">
        <v>0</v>
      </c>
      <c r="L163" s="56">
        <v>0</v>
      </c>
    </row>
    <row r="164" spans="1:15" ht="38.25" customHeight="1">
      <c r="A164" s="86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124</v>
      </c>
      <c r="H164" s="47">
        <v>135</v>
      </c>
      <c r="I164" s="111"/>
      <c r="J164" s="111"/>
      <c r="K164" s="111"/>
      <c r="L164" s="111"/>
    </row>
    <row r="165" spans="1:15" ht="41.25" customHeight="1">
      <c r="A165" s="70">
        <v>2</v>
      </c>
      <c r="B165" s="66">
        <v>9</v>
      </c>
      <c r="C165" s="66">
        <v>2</v>
      </c>
      <c r="D165" s="66"/>
      <c r="E165" s="67"/>
      <c r="F165" s="69"/>
      <c r="G165" s="68" t="s">
        <v>125</v>
      </c>
      <c r="H165" s="47">
        <v>136</v>
      </c>
      <c r="I165" s="57">
        <v>0</v>
      </c>
      <c r="J165" s="57">
        <v>0</v>
      </c>
      <c r="K165" s="57">
        <v>0</v>
      </c>
      <c r="L165" s="57">
        <v>0</v>
      </c>
    </row>
    <row r="166" spans="1:15" ht="44.25" customHeight="1">
      <c r="A166" s="70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126</v>
      </c>
      <c r="H166" s="47">
        <v>137</v>
      </c>
      <c r="I166" s="77">
        <v>0</v>
      </c>
      <c r="J166" s="98">
        <v>0</v>
      </c>
      <c r="K166" s="77">
        <v>0</v>
      </c>
      <c r="L166" s="76">
        <v>0</v>
      </c>
    </row>
    <row r="167" spans="1:15" ht="40.5" customHeight="1">
      <c r="A167" s="86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127</v>
      </c>
      <c r="H167" s="47">
        <v>138</v>
      </c>
      <c r="I167" s="57">
        <v>0</v>
      </c>
      <c r="J167" s="96">
        <v>0</v>
      </c>
      <c r="K167" s="57">
        <v>0</v>
      </c>
      <c r="L167" s="56">
        <v>0</v>
      </c>
    </row>
    <row r="168" spans="1:15" ht="53.25" customHeight="1">
      <c r="A168" s="78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60" t="s">
        <v>128</v>
      </c>
      <c r="H168" s="47">
        <v>139</v>
      </c>
      <c r="I168" s="114"/>
      <c r="J168" s="71"/>
      <c r="K168" s="71"/>
      <c r="L168" s="71"/>
    </row>
    <row r="169" spans="1:15" ht="51.75" customHeight="1">
      <c r="A169" s="70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129</v>
      </c>
      <c r="H169" s="47">
        <v>140</v>
      </c>
      <c r="I169" s="72"/>
      <c r="J169" s="117"/>
      <c r="K169" s="117"/>
      <c r="L169" s="117"/>
    </row>
    <row r="170" spans="1:15" ht="54.75" customHeight="1">
      <c r="A170" s="70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130</v>
      </c>
      <c r="H170" s="47">
        <v>141</v>
      </c>
      <c r="I170" s="72"/>
      <c r="J170" s="72"/>
      <c r="K170" s="72"/>
      <c r="L170" s="72"/>
    </row>
    <row r="171" spans="1:15" ht="39" customHeight="1">
      <c r="A171" s="118">
        <v>2</v>
      </c>
      <c r="B171" s="118">
        <v>9</v>
      </c>
      <c r="C171" s="118">
        <v>2</v>
      </c>
      <c r="D171" s="118">
        <v>2</v>
      </c>
      <c r="E171" s="118"/>
      <c r="F171" s="118"/>
      <c r="G171" s="68" t="s">
        <v>131</v>
      </c>
      <c r="H171" s="47">
        <v>142</v>
      </c>
      <c r="I171" s="57">
        <v>0</v>
      </c>
      <c r="J171" s="96">
        <v>0</v>
      </c>
      <c r="K171" s="57">
        <v>0</v>
      </c>
      <c r="L171" s="56">
        <v>0</v>
      </c>
    </row>
    <row r="172" spans="1:15" ht="43.5" customHeight="1">
      <c r="A172" s="70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132</v>
      </c>
      <c r="H172" s="47">
        <v>143</v>
      </c>
      <c r="I172" s="77">
        <v>0</v>
      </c>
      <c r="J172" s="77">
        <v>0</v>
      </c>
      <c r="K172" s="77">
        <v>0</v>
      </c>
      <c r="L172" s="77">
        <v>0</v>
      </c>
    </row>
    <row r="173" spans="1:15" ht="54.75" customHeight="1">
      <c r="A173" s="70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19" t="s">
        <v>133</v>
      </c>
      <c r="H173" s="47">
        <v>144</v>
      </c>
      <c r="I173" s="72"/>
      <c r="J173" s="71"/>
      <c r="K173" s="71"/>
      <c r="L173" s="71"/>
    </row>
    <row r="174" spans="1:15" ht="54" customHeight="1">
      <c r="A174" s="79">
        <v>2</v>
      </c>
      <c r="B174" s="81">
        <v>9</v>
      </c>
      <c r="C174" s="79">
        <v>2</v>
      </c>
      <c r="D174" s="80">
        <v>2</v>
      </c>
      <c r="E174" s="80">
        <v>1</v>
      </c>
      <c r="F174" s="82">
        <v>2</v>
      </c>
      <c r="G174" s="81" t="s">
        <v>134</v>
      </c>
      <c r="H174" s="47">
        <v>145</v>
      </c>
      <c r="I174" s="71"/>
      <c r="J174" s="73"/>
      <c r="K174" s="73"/>
      <c r="L174" s="73"/>
    </row>
    <row r="175" spans="1:15" ht="54" customHeight="1">
      <c r="A175" s="66">
        <v>2</v>
      </c>
      <c r="B175" s="9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135</v>
      </c>
      <c r="H175" s="47">
        <v>146</v>
      </c>
      <c r="I175" s="117"/>
      <c r="J175" s="117"/>
      <c r="K175" s="117"/>
      <c r="L175" s="117"/>
    </row>
    <row r="176" spans="1:15" ht="76.5" customHeight="1">
      <c r="A176" s="52">
        <v>3</v>
      </c>
      <c r="B176" s="54"/>
      <c r="C176" s="52"/>
      <c r="D176" s="53"/>
      <c r="E176" s="53"/>
      <c r="F176" s="55"/>
      <c r="G176" s="105" t="s">
        <v>136</v>
      </c>
      <c r="H176" s="47">
        <v>147</v>
      </c>
      <c r="I176" s="56">
        <v>0</v>
      </c>
      <c r="J176" s="96">
        <v>0</v>
      </c>
      <c r="K176" s="57">
        <v>0</v>
      </c>
      <c r="L176" s="56">
        <v>0</v>
      </c>
    </row>
    <row r="177" spans="1:12" ht="34.5" customHeight="1">
      <c r="A177" s="100">
        <v>3</v>
      </c>
      <c r="B177" s="52">
        <v>1</v>
      </c>
      <c r="C177" s="75"/>
      <c r="D177" s="58"/>
      <c r="E177" s="58"/>
      <c r="F177" s="113"/>
      <c r="G177" s="95" t="s">
        <v>137</v>
      </c>
      <c r="H177" s="47">
        <v>148</v>
      </c>
      <c r="I177" s="56">
        <v>0</v>
      </c>
      <c r="J177" s="76">
        <v>0</v>
      </c>
      <c r="K177" s="76">
        <v>0</v>
      </c>
      <c r="L177" s="76">
        <v>0</v>
      </c>
    </row>
    <row r="178" spans="1:12" ht="30.75" customHeight="1">
      <c r="A178" s="61">
        <v>3</v>
      </c>
      <c r="B178" s="60">
        <v>1</v>
      </c>
      <c r="C178" s="61">
        <v>1</v>
      </c>
      <c r="D178" s="59"/>
      <c r="E178" s="59"/>
      <c r="F178" s="120"/>
      <c r="G178" s="70" t="s">
        <v>138</v>
      </c>
      <c r="H178" s="47">
        <v>149</v>
      </c>
      <c r="I178" s="76">
        <v>0</v>
      </c>
      <c r="J178" s="96">
        <v>0</v>
      </c>
      <c r="K178" s="57">
        <v>0</v>
      </c>
      <c r="L178" s="56">
        <v>0</v>
      </c>
    </row>
    <row r="179" spans="1:12" ht="12.75" customHeight="1">
      <c r="A179" s="66">
        <v>3</v>
      </c>
      <c r="B179" s="68">
        <v>1</v>
      </c>
      <c r="C179" s="66">
        <v>1</v>
      </c>
      <c r="D179" s="67">
        <v>1</v>
      </c>
      <c r="E179" s="67"/>
      <c r="F179" s="121"/>
      <c r="G179" s="70" t="s">
        <v>139</v>
      </c>
      <c r="H179" s="47">
        <v>150</v>
      </c>
      <c r="I179" s="56">
        <v>0</v>
      </c>
      <c r="J179" s="98">
        <v>0</v>
      </c>
      <c r="K179" s="77">
        <v>0</v>
      </c>
      <c r="L179" s="76">
        <v>0</v>
      </c>
    </row>
    <row r="180" spans="1:12" ht="13.5" customHeight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1"/>
      <c r="G180" s="70" t="s">
        <v>140</v>
      </c>
      <c r="H180" s="47">
        <v>151</v>
      </c>
      <c r="I180" s="76">
        <v>0</v>
      </c>
      <c r="J180" s="56">
        <v>0</v>
      </c>
      <c r="K180" s="56">
        <v>0</v>
      </c>
      <c r="L180" s="56">
        <v>0</v>
      </c>
    </row>
    <row r="181" spans="1:12" ht="13.5" customHeight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1">
        <v>1</v>
      </c>
      <c r="G181" s="70" t="s">
        <v>140</v>
      </c>
      <c r="H181" s="47">
        <v>152</v>
      </c>
      <c r="I181" s="73"/>
      <c r="J181" s="73"/>
      <c r="K181" s="73"/>
      <c r="L181" s="73"/>
    </row>
    <row r="182" spans="1:12" ht="14.25" customHeight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141</v>
      </c>
      <c r="H182" s="47">
        <v>153</v>
      </c>
      <c r="I182" s="76">
        <v>0</v>
      </c>
      <c r="J182" s="98">
        <v>0</v>
      </c>
      <c r="K182" s="77">
        <v>0</v>
      </c>
      <c r="L182" s="76">
        <v>0</v>
      </c>
    </row>
    <row r="183" spans="1:12" ht="13.5" customHeight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141</v>
      </c>
      <c r="H183" s="47">
        <v>154</v>
      </c>
      <c r="I183" s="56">
        <v>0</v>
      </c>
      <c r="J183" s="96">
        <v>0</v>
      </c>
      <c r="K183" s="57">
        <v>0</v>
      </c>
      <c r="L183" s="56">
        <v>0</v>
      </c>
    </row>
    <row r="184" spans="1:12" ht="14.25" customHeight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142</v>
      </c>
      <c r="H184" s="47">
        <v>155</v>
      </c>
      <c r="I184" s="71"/>
      <c r="J184" s="71"/>
      <c r="K184" s="71"/>
      <c r="L184" s="117"/>
    </row>
    <row r="185" spans="1:12" ht="14.25" customHeight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143</v>
      </c>
      <c r="H185" s="47">
        <v>156</v>
      </c>
      <c r="I185" s="73"/>
      <c r="J185" s="73"/>
      <c r="K185" s="73"/>
      <c r="L185" s="73"/>
    </row>
    <row r="186" spans="1:12" ht="26.25" customHeight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144</v>
      </c>
      <c r="H186" s="47">
        <v>157</v>
      </c>
      <c r="I186" s="71"/>
      <c r="J186" s="71"/>
      <c r="K186" s="71"/>
      <c r="L186" s="117"/>
    </row>
    <row r="187" spans="1:12" ht="14.25" customHeight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145</v>
      </c>
      <c r="H187" s="47">
        <v>158</v>
      </c>
      <c r="I187" s="56">
        <v>0</v>
      </c>
      <c r="J187" s="96">
        <v>0</v>
      </c>
      <c r="K187" s="57">
        <v>0</v>
      </c>
      <c r="L187" s="56">
        <v>0</v>
      </c>
    </row>
    <row r="188" spans="1:12" ht="14.25" customHeight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145</v>
      </c>
      <c r="H188" s="47">
        <v>159</v>
      </c>
      <c r="I188" s="56">
        <v>0</v>
      </c>
      <c r="J188" s="56">
        <v>0</v>
      </c>
      <c r="K188" s="56">
        <v>0</v>
      </c>
      <c r="L188" s="56">
        <v>0</v>
      </c>
    </row>
    <row r="189" spans="1:12" ht="13.5" customHeight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146</v>
      </c>
      <c r="H189" s="47">
        <v>160</v>
      </c>
      <c r="I189" s="73"/>
      <c r="J189" s="73"/>
      <c r="K189" s="73"/>
      <c r="L189" s="117"/>
    </row>
    <row r="190" spans="1:12" ht="15.75" customHeight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147</v>
      </c>
      <c r="H190" s="47">
        <v>161</v>
      </c>
      <c r="I190" s="71"/>
      <c r="J190" s="73"/>
      <c r="K190" s="73"/>
      <c r="L190" s="73"/>
    </row>
    <row r="191" spans="1:12" ht="15.75" customHeight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0" t="s">
        <v>148</v>
      </c>
      <c r="H191" s="47">
        <v>162</v>
      </c>
      <c r="I191" s="71"/>
      <c r="J191" s="73"/>
      <c r="K191" s="73"/>
      <c r="L191" s="73"/>
    </row>
    <row r="192" spans="1:12" ht="15.75" customHeight="1">
      <c r="A192" s="66">
        <v>3</v>
      </c>
      <c r="B192" s="67">
        <v>1</v>
      </c>
      <c r="C192" s="67">
        <v>1</v>
      </c>
      <c r="D192" s="67">
        <v>3</v>
      </c>
      <c r="E192" s="67">
        <v>1</v>
      </c>
      <c r="F192" s="69">
        <v>4</v>
      </c>
      <c r="G192" s="70" t="s">
        <v>149</v>
      </c>
      <c r="H192" s="47">
        <v>163</v>
      </c>
      <c r="I192" s="71"/>
      <c r="J192" s="73"/>
      <c r="K192" s="73"/>
      <c r="L192" s="73"/>
    </row>
    <row r="193" spans="1:12" ht="18" customHeight="1">
      <c r="A193" s="79">
        <v>3</v>
      </c>
      <c r="B193" s="80">
        <v>1</v>
      </c>
      <c r="C193" s="80">
        <v>1</v>
      </c>
      <c r="D193" s="80">
        <v>4</v>
      </c>
      <c r="E193" s="80"/>
      <c r="F193" s="82"/>
      <c r="G193" s="81" t="s">
        <v>150</v>
      </c>
      <c r="H193" s="47">
        <v>164</v>
      </c>
      <c r="I193" s="56">
        <v>0</v>
      </c>
      <c r="J193" s="99">
        <v>0</v>
      </c>
      <c r="K193" s="64">
        <v>0</v>
      </c>
      <c r="L193" s="65">
        <v>0</v>
      </c>
    </row>
    <row r="194" spans="1:12" ht="13.5" customHeight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1" t="s">
        <v>150</v>
      </c>
      <c r="H194" s="47">
        <v>165</v>
      </c>
      <c r="I194" s="76">
        <v>0</v>
      </c>
      <c r="J194" s="96">
        <v>0</v>
      </c>
      <c r="K194" s="57">
        <v>0</v>
      </c>
      <c r="L194" s="56">
        <v>0</v>
      </c>
    </row>
    <row r="195" spans="1:12" ht="17.25" customHeight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151</v>
      </c>
      <c r="H195" s="47">
        <v>166</v>
      </c>
      <c r="I195" s="73"/>
      <c r="J195" s="73"/>
      <c r="K195" s="73"/>
      <c r="L195" s="117"/>
    </row>
    <row r="196" spans="1:12" ht="25.5" customHeight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152</v>
      </c>
      <c r="H196" s="47">
        <v>167</v>
      </c>
      <c r="I196" s="71"/>
      <c r="J196" s="71"/>
      <c r="K196" s="71"/>
      <c r="L196" s="73"/>
    </row>
    <row r="197" spans="1:12" ht="14.25" customHeight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153</v>
      </c>
      <c r="H197" s="47">
        <v>168</v>
      </c>
      <c r="I197" s="71"/>
      <c r="J197" s="71"/>
      <c r="K197" s="71"/>
      <c r="L197" s="73"/>
    </row>
    <row r="198" spans="1:12" ht="25.5" customHeight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154</v>
      </c>
      <c r="H198" s="47">
        <v>169</v>
      </c>
      <c r="I198" s="56">
        <v>0</v>
      </c>
      <c r="J198" s="96">
        <v>0</v>
      </c>
      <c r="K198" s="57">
        <v>0</v>
      </c>
      <c r="L198" s="56">
        <v>0</v>
      </c>
    </row>
    <row r="199" spans="1:12" ht="26.25" customHeight="1">
      <c r="A199" s="79">
        <v>3</v>
      </c>
      <c r="B199" s="80">
        <v>1</v>
      </c>
      <c r="C199" s="80">
        <v>1</v>
      </c>
      <c r="D199" s="80">
        <v>5</v>
      </c>
      <c r="E199" s="80">
        <v>1</v>
      </c>
      <c r="F199" s="82"/>
      <c r="G199" s="68" t="s">
        <v>154</v>
      </c>
      <c r="H199" s="47">
        <v>170</v>
      </c>
      <c r="I199" s="57">
        <v>0</v>
      </c>
      <c r="J199" s="57">
        <v>0</v>
      </c>
      <c r="K199" s="57">
        <v>0</v>
      </c>
      <c r="L199" s="57">
        <v>0</v>
      </c>
    </row>
    <row r="200" spans="1:12" ht="27" customHeight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154</v>
      </c>
      <c r="H200" s="47">
        <v>171</v>
      </c>
      <c r="I200" s="71"/>
      <c r="J200" s="73"/>
      <c r="K200" s="73"/>
      <c r="L200" s="73"/>
    </row>
    <row r="201" spans="1:12" ht="26.25" customHeight="1">
      <c r="A201" s="79">
        <v>3</v>
      </c>
      <c r="B201" s="80">
        <v>1</v>
      </c>
      <c r="C201" s="80">
        <v>2</v>
      </c>
      <c r="D201" s="80"/>
      <c r="E201" s="80"/>
      <c r="F201" s="82"/>
      <c r="G201" s="81" t="s">
        <v>155</v>
      </c>
      <c r="H201" s="47">
        <v>172</v>
      </c>
      <c r="I201" s="56">
        <v>0</v>
      </c>
      <c r="J201" s="99">
        <v>0</v>
      </c>
      <c r="K201" s="64">
        <v>0</v>
      </c>
      <c r="L201" s="65">
        <v>0</v>
      </c>
    </row>
    <row r="202" spans="1:12" ht="25.5" customHeight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1" t="s">
        <v>155</v>
      </c>
      <c r="H202" s="47">
        <v>173</v>
      </c>
      <c r="I202" s="76">
        <v>0</v>
      </c>
      <c r="J202" s="96">
        <v>0</v>
      </c>
      <c r="K202" s="57">
        <v>0</v>
      </c>
      <c r="L202" s="56">
        <v>0</v>
      </c>
    </row>
    <row r="203" spans="1:12" ht="26.25" customHeight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1" t="s">
        <v>155</v>
      </c>
      <c r="H203" s="47">
        <v>174</v>
      </c>
      <c r="I203" s="56">
        <v>0</v>
      </c>
      <c r="J203" s="98">
        <v>0</v>
      </c>
      <c r="K203" s="77">
        <v>0</v>
      </c>
      <c r="L203" s="76">
        <v>0</v>
      </c>
    </row>
    <row r="204" spans="1:12" ht="41.25" customHeight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156</v>
      </c>
      <c r="H204" s="47">
        <v>175</v>
      </c>
      <c r="I204" s="73"/>
      <c r="J204" s="73"/>
      <c r="K204" s="73"/>
      <c r="L204" s="73"/>
    </row>
    <row r="205" spans="1:12" ht="14.25" customHeight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157</v>
      </c>
      <c r="H205" s="47">
        <v>176</v>
      </c>
      <c r="I205" s="73"/>
      <c r="J205" s="73"/>
      <c r="K205" s="73"/>
      <c r="L205" s="73"/>
    </row>
    <row r="206" spans="1:12" ht="18.75" customHeight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158</v>
      </c>
      <c r="H206" s="47">
        <v>177</v>
      </c>
      <c r="I206" s="73"/>
      <c r="J206" s="73"/>
      <c r="K206" s="73"/>
      <c r="L206" s="73"/>
    </row>
    <row r="207" spans="1:12" ht="17.25" customHeight="1">
      <c r="A207" s="79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159</v>
      </c>
      <c r="H207" s="47">
        <v>178</v>
      </c>
      <c r="I207" s="73"/>
      <c r="J207" s="73"/>
      <c r="K207" s="73"/>
      <c r="L207" s="117"/>
    </row>
    <row r="208" spans="1:12" ht="15" customHeight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160</v>
      </c>
      <c r="H208" s="47">
        <v>179</v>
      </c>
      <c r="I208" s="56">
        <v>0</v>
      </c>
      <c r="J208" s="96">
        <v>0</v>
      </c>
      <c r="K208" s="57">
        <v>0</v>
      </c>
      <c r="L208" s="56">
        <v>0</v>
      </c>
    </row>
    <row r="209" spans="1:12" ht="27.75" customHeight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161</v>
      </c>
      <c r="H209" s="47">
        <v>180</v>
      </c>
      <c r="I209" s="76">
        <v>0</v>
      </c>
      <c r="J209" s="98">
        <v>0</v>
      </c>
      <c r="K209" s="77">
        <v>0</v>
      </c>
      <c r="L209" s="76">
        <v>0</v>
      </c>
    </row>
    <row r="210" spans="1:12" ht="30.75" customHeight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161</v>
      </c>
      <c r="H210" s="47">
        <v>181</v>
      </c>
      <c r="I210" s="56">
        <v>0</v>
      </c>
      <c r="J210" s="96">
        <v>0</v>
      </c>
      <c r="K210" s="57">
        <v>0</v>
      </c>
      <c r="L210" s="56">
        <v>0</v>
      </c>
    </row>
    <row r="211" spans="1:12" ht="27.75" customHeight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161</v>
      </c>
      <c r="H211" s="47">
        <v>182</v>
      </c>
      <c r="I211" s="117"/>
      <c r="J211" s="117"/>
      <c r="K211" s="117"/>
      <c r="L211" s="117"/>
    </row>
    <row r="212" spans="1:12" ht="15" customHeight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162</v>
      </c>
      <c r="H212" s="47">
        <v>183</v>
      </c>
      <c r="I212" s="56">
        <v>0</v>
      </c>
      <c r="J212" s="96">
        <v>0</v>
      </c>
      <c r="K212" s="57">
        <v>0</v>
      </c>
      <c r="L212" s="56">
        <v>0</v>
      </c>
    </row>
    <row r="213" spans="1:12" ht="15.75" customHeight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162</v>
      </c>
      <c r="H213" s="47">
        <v>184</v>
      </c>
      <c r="I213" s="56">
        <v>0</v>
      </c>
      <c r="J213" s="56">
        <v>0</v>
      </c>
      <c r="K213" s="56">
        <v>0</v>
      </c>
      <c r="L213" s="56">
        <v>0</v>
      </c>
    </row>
    <row r="214" spans="1:12" ht="15" customHeight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163</v>
      </c>
      <c r="H214" s="47">
        <v>185</v>
      </c>
      <c r="I214" s="73"/>
      <c r="J214" s="73"/>
      <c r="K214" s="73"/>
      <c r="L214" s="117"/>
    </row>
    <row r="215" spans="1:12" ht="26.25" customHeight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164</v>
      </c>
      <c r="H215" s="47">
        <v>186</v>
      </c>
      <c r="I215" s="73"/>
      <c r="J215" s="73"/>
      <c r="K215" s="73"/>
      <c r="L215" s="73"/>
    </row>
    <row r="216" spans="1:12" ht="16.5" customHeight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165</v>
      </c>
      <c r="H216" s="47">
        <v>187</v>
      </c>
      <c r="I216" s="73"/>
      <c r="J216" s="73"/>
      <c r="K216" s="73"/>
      <c r="L216" s="73"/>
    </row>
    <row r="217" spans="1:12" ht="27.75" customHeight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166</v>
      </c>
      <c r="H217" s="47">
        <v>188</v>
      </c>
      <c r="I217" s="73"/>
      <c r="J217" s="73"/>
      <c r="K217" s="73"/>
      <c r="L217" s="117"/>
    </row>
    <row r="218" spans="1:12" ht="15.75" customHeight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167</v>
      </c>
      <c r="H218" s="47">
        <v>189</v>
      </c>
      <c r="I218" s="73"/>
      <c r="J218" s="73"/>
      <c r="K218" s="73"/>
      <c r="L218" s="73"/>
    </row>
    <row r="219" spans="1:12" ht="13.5" customHeight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162</v>
      </c>
      <c r="H219" s="47">
        <v>190</v>
      </c>
      <c r="I219" s="73"/>
      <c r="J219" s="73"/>
      <c r="K219" s="73"/>
      <c r="L219" s="117"/>
    </row>
    <row r="220" spans="1:12" ht="27" customHeight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168</v>
      </c>
      <c r="H220" s="47">
        <v>191</v>
      </c>
      <c r="I220" s="76">
        <v>0</v>
      </c>
      <c r="J220" s="98">
        <v>0</v>
      </c>
      <c r="K220" s="77">
        <v>0</v>
      </c>
      <c r="L220" s="77">
        <v>0</v>
      </c>
    </row>
    <row r="221" spans="1:12" ht="27" customHeight="1">
      <c r="A221" s="79">
        <v>3</v>
      </c>
      <c r="B221" s="88">
        <v>1</v>
      </c>
      <c r="C221" s="88">
        <v>4</v>
      </c>
      <c r="D221" s="88">
        <v>1</v>
      </c>
      <c r="E221" s="88"/>
      <c r="F221" s="89"/>
      <c r="G221" s="60" t="s">
        <v>168</v>
      </c>
      <c r="H221" s="47">
        <v>192</v>
      </c>
      <c r="I221" s="83">
        <v>0</v>
      </c>
      <c r="J221" s="110">
        <v>0</v>
      </c>
      <c r="K221" s="84">
        <v>0</v>
      </c>
      <c r="L221" s="84">
        <v>0</v>
      </c>
    </row>
    <row r="222" spans="1:12" ht="27.75" customHeight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169</v>
      </c>
      <c r="H222" s="47">
        <v>193</v>
      </c>
      <c r="I222" s="56">
        <v>0</v>
      </c>
      <c r="J222" s="96">
        <v>0</v>
      </c>
      <c r="K222" s="57">
        <v>0</v>
      </c>
      <c r="L222" s="57">
        <v>0</v>
      </c>
    </row>
    <row r="223" spans="1:12" ht="27" customHeight="1">
      <c r="A223" s="70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169</v>
      </c>
      <c r="H223" s="47">
        <v>194</v>
      </c>
      <c r="I223" s="73"/>
      <c r="J223" s="73"/>
      <c r="K223" s="73"/>
      <c r="L223" s="73"/>
    </row>
    <row r="224" spans="1:12" ht="26.25" customHeight="1">
      <c r="A224" s="70">
        <v>3</v>
      </c>
      <c r="B224" s="67">
        <v>1</v>
      </c>
      <c r="C224" s="67">
        <v>5</v>
      </c>
      <c r="D224" s="67"/>
      <c r="E224" s="67"/>
      <c r="F224" s="69"/>
      <c r="G224" s="68" t="s">
        <v>170</v>
      </c>
      <c r="H224" s="47">
        <v>195</v>
      </c>
      <c r="I224" s="56">
        <v>0</v>
      </c>
      <c r="J224" s="56">
        <v>0</v>
      </c>
      <c r="K224" s="56">
        <v>0</v>
      </c>
      <c r="L224" s="56">
        <v>0</v>
      </c>
    </row>
    <row r="225" spans="1:12" ht="30" customHeight="1">
      <c r="A225" s="70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170</v>
      </c>
      <c r="H225" s="47">
        <v>196</v>
      </c>
      <c r="I225" s="56">
        <v>0</v>
      </c>
      <c r="J225" s="56">
        <v>0</v>
      </c>
      <c r="K225" s="56">
        <v>0</v>
      </c>
      <c r="L225" s="56">
        <v>0</v>
      </c>
    </row>
    <row r="226" spans="1:12" ht="27" customHeight="1">
      <c r="A226" s="70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170</v>
      </c>
      <c r="H226" s="47">
        <v>197</v>
      </c>
      <c r="I226" s="56">
        <v>0</v>
      </c>
      <c r="J226" s="56">
        <v>0</v>
      </c>
      <c r="K226" s="56">
        <v>0</v>
      </c>
      <c r="L226" s="56">
        <v>0</v>
      </c>
    </row>
    <row r="227" spans="1:12" ht="21" customHeight="1">
      <c r="A227" s="70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19" t="s">
        <v>171</v>
      </c>
      <c r="H227" s="47">
        <v>198</v>
      </c>
      <c r="I227" s="73"/>
      <c r="J227" s="73"/>
      <c r="K227" s="73"/>
      <c r="L227" s="73"/>
    </row>
    <row r="228" spans="1:12" ht="25.5" customHeight="1">
      <c r="A228" s="70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19" t="s">
        <v>172</v>
      </c>
      <c r="H228" s="47">
        <v>199</v>
      </c>
      <c r="I228" s="73"/>
      <c r="J228" s="73"/>
      <c r="K228" s="73"/>
      <c r="L228" s="73"/>
    </row>
    <row r="229" spans="1:12" ht="28.5" customHeight="1">
      <c r="A229" s="70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19" t="s">
        <v>173</v>
      </c>
      <c r="H229" s="47">
        <v>200</v>
      </c>
      <c r="I229" s="73"/>
      <c r="J229" s="73"/>
      <c r="K229" s="73"/>
      <c r="L229" s="73"/>
    </row>
    <row r="230" spans="1:12" ht="41.25" customHeight="1">
      <c r="A230" s="52">
        <v>3</v>
      </c>
      <c r="B230" s="53">
        <v>2</v>
      </c>
      <c r="C230" s="53"/>
      <c r="D230" s="53"/>
      <c r="E230" s="53"/>
      <c r="F230" s="55"/>
      <c r="G230" s="54" t="s">
        <v>174</v>
      </c>
      <c r="H230" s="47">
        <v>201</v>
      </c>
      <c r="I230" s="56">
        <v>0</v>
      </c>
      <c r="J230" s="96">
        <v>0</v>
      </c>
      <c r="K230" s="57">
        <v>0</v>
      </c>
      <c r="L230" s="57">
        <v>0</v>
      </c>
    </row>
    <row r="231" spans="1:12" ht="26.25" customHeight="1">
      <c r="A231" s="79">
        <v>3</v>
      </c>
      <c r="B231" s="87">
        <v>2</v>
      </c>
      <c r="C231" s="88">
        <v>1</v>
      </c>
      <c r="D231" s="88"/>
      <c r="E231" s="88"/>
      <c r="F231" s="89"/>
      <c r="G231" s="90" t="s">
        <v>175</v>
      </c>
      <c r="H231" s="47">
        <v>202</v>
      </c>
      <c r="I231" s="83">
        <v>0</v>
      </c>
      <c r="J231" s="110">
        <v>0</v>
      </c>
      <c r="K231" s="84">
        <v>0</v>
      </c>
      <c r="L231" s="84">
        <v>0</v>
      </c>
    </row>
    <row r="232" spans="1:12" ht="15.75" customHeight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176</v>
      </c>
      <c r="H232" s="47">
        <v>203</v>
      </c>
      <c r="I232" s="83">
        <v>0</v>
      </c>
      <c r="J232" s="83">
        <v>0</v>
      </c>
      <c r="K232" s="83">
        <v>0</v>
      </c>
      <c r="L232" s="83">
        <v>0</v>
      </c>
    </row>
    <row r="233" spans="1:12" ht="12" customHeight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177</v>
      </c>
      <c r="H233" s="47">
        <v>204</v>
      </c>
      <c r="I233" s="56">
        <v>0</v>
      </c>
      <c r="J233" s="96">
        <v>0</v>
      </c>
      <c r="K233" s="57">
        <v>0</v>
      </c>
      <c r="L233" s="57">
        <v>0</v>
      </c>
    </row>
    <row r="234" spans="1:12" ht="14.25" customHeight="1">
      <c r="A234" s="79">
        <v>3</v>
      </c>
      <c r="B234" s="79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177</v>
      </c>
      <c r="H234" s="47">
        <v>205</v>
      </c>
      <c r="I234" s="73"/>
      <c r="J234" s="73"/>
      <c r="K234" s="73"/>
      <c r="L234" s="73"/>
    </row>
    <row r="235" spans="1:12" ht="14.25" customHeight="1">
      <c r="A235" s="79">
        <v>3</v>
      </c>
      <c r="B235" s="88">
        <v>2</v>
      </c>
      <c r="C235" s="88">
        <v>1</v>
      </c>
      <c r="D235" s="88">
        <v>1</v>
      </c>
      <c r="E235" s="88">
        <v>2</v>
      </c>
      <c r="F235" s="89"/>
      <c r="G235" s="90" t="s">
        <v>178</v>
      </c>
      <c r="H235" s="47">
        <v>206</v>
      </c>
      <c r="I235" s="56">
        <v>0</v>
      </c>
      <c r="J235" s="56">
        <v>0</v>
      </c>
      <c r="K235" s="56">
        <v>0</v>
      </c>
      <c r="L235" s="56">
        <v>0</v>
      </c>
    </row>
    <row r="236" spans="1:12" ht="14.25" customHeight="1">
      <c r="A236" s="79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179</v>
      </c>
      <c r="H236" s="47">
        <v>207</v>
      </c>
      <c r="I236" s="73"/>
      <c r="J236" s="73"/>
      <c r="K236" s="73"/>
      <c r="L236" s="73"/>
    </row>
    <row r="237" spans="1:12" ht="14.25" customHeight="1">
      <c r="A237" s="79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180</v>
      </c>
      <c r="H237" s="47">
        <v>208</v>
      </c>
      <c r="I237" s="73"/>
      <c r="J237" s="73"/>
      <c r="K237" s="73"/>
      <c r="L237" s="73"/>
    </row>
    <row r="238" spans="1:12" ht="14.25" customHeight="1">
      <c r="A238" s="79">
        <v>3</v>
      </c>
      <c r="B238" s="88">
        <v>2</v>
      </c>
      <c r="C238" s="88">
        <v>1</v>
      </c>
      <c r="D238" s="88">
        <v>1</v>
      </c>
      <c r="E238" s="88">
        <v>3</v>
      </c>
      <c r="F238" s="13"/>
      <c r="G238" s="90" t="s">
        <v>181</v>
      </c>
      <c r="H238" s="47">
        <v>209</v>
      </c>
      <c r="I238" s="56">
        <v>0</v>
      </c>
      <c r="J238" s="56">
        <v>0</v>
      </c>
      <c r="K238" s="56">
        <v>0</v>
      </c>
      <c r="L238" s="56">
        <v>0</v>
      </c>
    </row>
    <row r="239" spans="1:12" ht="14.25" customHeight="1">
      <c r="A239" s="79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182</v>
      </c>
      <c r="H239" s="47">
        <v>210</v>
      </c>
      <c r="I239" s="73"/>
      <c r="J239" s="73"/>
      <c r="K239" s="73"/>
      <c r="L239" s="73"/>
    </row>
    <row r="240" spans="1:12" ht="14.25" customHeight="1">
      <c r="A240" s="79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183</v>
      </c>
      <c r="H240" s="47">
        <v>211</v>
      </c>
      <c r="I240" s="73"/>
      <c r="J240" s="73"/>
      <c r="K240" s="73"/>
      <c r="L240" s="73"/>
    </row>
    <row r="241" spans="1:12" ht="27" customHeight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184</v>
      </c>
      <c r="H241" s="47">
        <v>212</v>
      </c>
      <c r="I241" s="56">
        <v>0</v>
      </c>
      <c r="J241" s="56">
        <v>0</v>
      </c>
      <c r="K241" s="56">
        <v>0</v>
      </c>
      <c r="L241" s="56">
        <v>0</v>
      </c>
    </row>
    <row r="242" spans="1:12" ht="14.25" customHeight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184</v>
      </c>
      <c r="H242" s="47">
        <v>213</v>
      </c>
      <c r="I242" s="56">
        <v>0</v>
      </c>
      <c r="J242" s="96">
        <v>0</v>
      </c>
      <c r="K242" s="57">
        <v>0</v>
      </c>
      <c r="L242" s="57">
        <v>0</v>
      </c>
    </row>
    <row r="243" spans="1:12" ht="27" customHeight="1">
      <c r="A243" s="79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185</v>
      </c>
      <c r="H243" s="47">
        <v>214</v>
      </c>
      <c r="I243" s="73"/>
      <c r="J243" s="73"/>
      <c r="K243" s="73"/>
      <c r="L243" s="73"/>
    </row>
    <row r="244" spans="1:12" ht="25.5" customHeight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186</v>
      </c>
      <c r="H244" s="47">
        <v>215</v>
      </c>
      <c r="I244" s="73"/>
      <c r="J244" s="73"/>
      <c r="K244" s="73"/>
      <c r="L244" s="73"/>
    </row>
    <row r="245" spans="1:12" ht="26.25" customHeight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187</v>
      </c>
      <c r="H245" s="47">
        <v>216</v>
      </c>
      <c r="I245" s="76">
        <v>0</v>
      </c>
      <c r="J245" s="98">
        <v>0</v>
      </c>
      <c r="K245" s="77">
        <v>0</v>
      </c>
      <c r="L245" s="77">
        <v>0</v>
      </c>
    </row>
    <row r="246" spans="1:12" ht="29.25" customHeight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187</v>
      </c>
      <c r="H246" s="47">
        <v>217</v>
      </c>
      <c r="I246" s="56">
        <v>0</v>
      </c>
      <c r="J246" s="56">
        <v>0</v>
      </c>
      <c r="K246" s="56">
        <v>0</v>
      </c>
      <c r="L246" s="56">
        <v>0</v>
      </c>
    </row>
    <row r="247" spans="1:12" ht="30" customHeight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188</v>
      </c>
      <c r="H247" s="47">
        <v>218</v>
      </c>
      <c r="I247" s="73"/>
      <c r="J247" s="73"/>
      <c r="K247" s="73"/>
      <c r="L247" s="73"/>
    </row>
    <row r="248" spans="1:12" ht="27.75" customHeight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189</v>
      </c>
      <c r="H248" s="47">
        <v>219</v>
      </c>
      <c r="I248" s="117"/>
      <c r="J248" s="114"/>
      <c r="K248" s="117"/>
      <c r="L248" s="117"/>
    </row>
    <row r="249" spans="1:12" ht="12" customHeight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190</v>
      </c>
      <c r="H249" s="47">
        <v>220</v>
      </c>
      <c r="I249" s="56">
        <v>0</v>
      </c>
      <c r="J249" s="57">
        <v>0</v>
      </c>
      <c r="K249" s="56">
        <v>0</v>
      </c>
      <c r="L249" s="57">
        <v>0</v>
      </c>
    </row>
    <row r="250" spans="1:12" ht="14.25" customHeight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190</v>
      </c>
      <c r="H250" s="47">
        <v>221</v>
      </c>
      <c r="I250" s="76">
        <v>0</v>
      </c>
      <c r="J250" s="98">
        <v>0</v>
      </c>
      <c r="K250" s="77">
        <v>0</v>
      </c>
      <c r="L250" s="77">
        <v>0</v>
      </c>
    </row>
    <row r="251" spans="1:12" ht="25.5" customHeight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191</v>
      </c>
      <c r="H251" s="47">
        <v>222</v>
      </c>
      <c r="I251" s="73"/>
      <c r="J251" s="73"/>
      <c r="K251" s="73"/>
      <c r="L251" s="73"/>
    </row>
    <row r="252" spans="1:12" ht="18.75" customHeight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192</v>
      </c>
      <c r="H252" s="47">
        <v>223</v>
      </c>
      <c r="I252" s="73"/>
      <c r="J252" s="73"/>
      <c r="K252" s="73"/>
      <c r="L252" s="73"/>
    </row>
    <row r="253" spans="1:12" ht="12.75" customHeight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193</v>
      </c>
      <c r="H253" s="47">
        <v>224</v>
      </c>
      <c r="I253" s="56">
        <v>0</v>
      </c>
      <c r="J253" s="96">
        <v>0</v>
      </c>
      <c r="K253" s="57">
        <v>0</v>
      </c>
      <c r="L253" s="57">
        <v>0</v>
      </c>
    </row>
    <row r="254" spans="1:12" ht="16.5" customHeight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193</v>
      </c>
      <c r="H254" s="47">
        <v>225</v>
      </c>
      <c r="I254" s="57">
        <v>0</v>
      </c>
      <c r="J254" s="96">
        <v>0</v>
      </c>
      <c r="K254" s="57">
        <v>0</v>
      </c>
      <c r="L254" s="57">
        <v>0</v>
      </c>
    </row>
    <row r="255" spans="1:12" ht="12.75" customHeight="1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8" t="s">
        <v>193</v>
      </c>
      <c r="H255" s="47">
        <v>226</v>
      </c>
      <c r="I255" s="117"/>
      <c r="J255" s="117"/>
      <c r="K255" s="117"/>
      <c r="L255" s="117"/>
    </row>
    <row r="256" spans="1:12" ht="12.75" customHeight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194</v>
      </c>
      <c r="H256" s="47">
        <v>227</v>
      </c>
      <c r="I256" s="56">
        <v>0</v>
      </c>
      <c r="J256" s="96">
        <v>0</v>
      </c>
      <c r="K256" s="57">
        <v>0</v>
      </c>
      <c r="L256" s="57">
        <v>0</v>
      </c>
    </row>
    <row r="257" spans="1:12" ht="12.75" customHeight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194</v>
      </c>
      <c r="H257" s="47">
        <v>228</v>
      </c>
      <c r="I257" s="56">
        <v>0</v>
      </c>
      <c r="J257" s="96">
        <v>0</v>
      </c>
      <c r="K257" s="57">
        <v>0</v>
      </c>
      <c r="L257" s="57">
        <v>0</v>
      </c>
    </row>
    <row r="258" spans="1:12" ht="15.75" customHeight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194</v>
      </c>
      <c r="H258" s="47">
        <v>229</v>
      </c>
      <c r="I258" s="117"/>
      <c r="J258" s="117"/>
      <c r="K258" s="117"/>
      <c r="L258" s="117"/>
    </row>
    <row r="259" spans="1:12" ht="13.5" customHeight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195</v>
      </c>
      <c r="H259" s="47">
        <v>230</v>
      </c>
      <c r="I259" s="56">
        <v>0</v>
      </c>
      <c r="J259" s="96">
        <v>0</v>
      </c>
      <c r="K259" s="57">
        <v>0</v>
      </c>
      <c r="L259" s="57">
        <v>0</v>
      </c>
    </row>
    <row r="260" spans="1:12" ht="12.75" customHeight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195</v>
      </c>
      <c r="H260" s="47">
        <v>231</v>
      </c>
      <c r="I260" s="56">
        <v>0</v>
      </c>
      <c r="J260" s="56">
        <v>0</v>
      </c>
      <c r="K260" s="56">
        <v>0</v>
      </c>
      <c r="L260" s="56">
        <v>0</v>
      </c>
    </row>
    <row r="261" spans="1:12" ht="27" customHeight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196</v>
      </c>
      <c r="H261" s="47">
        <v>232</v>
      </c>
      <c r="I261" s="72"/>
      <c r="J261" s="73"/>
      <c r="K261" s="73"/>
      <c r="L261" s="73"/>
    </row>
    <row r="262" spans="1:12" ht="24.75" customHeight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197</v>
      </c>
      <c r="H262" s="47">
        <v>233</v>
      </c>
      <c r="I262" s="73"/>
      <c r="J262" s="73"/>
      <c r="K262" s="73"/>
      <c r="L262" s="73"/>
    </row>
    <row r="263" spans="1:12" ht="38.25" customHeight="1">
      <c r="A263" s="66">
        <v>3</v>
      </c>
      <c r="B263" s="67">
        <v>2</v>
      </c>
      <c r="C263" s="67">
        <v>2</v>
      </c>
      <c r="D263" s="14"/>
      <c r="E263" s="14"/>
      <c r="F263" s="122"/>
      <c r="G263" s="68" t="s">
        <v>198</v>
      </c>
      <c r="H263" s="47">
        <v>234</v>
      </c>
      <c r="I263" s="56">
        <v>0</v>
      </c>
      <c r="J263" s="96">
        <v>0</v>
      </c>
      <c r="K263" s="57">
        <v>0</v>
      </c>
      <c r="L263" s="57">
        <v>0</v>
      </c>
    </row>
    <row r="264" spans="1:12" ht="12.75" customHeight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199</v>
      </c>
      <c r="H264" s="47">
        <v>235</v>
      </c>
      <c r="I264" s="56">
        <v>0</v>
      </c>
      <c r="J264" s="56">
        <v>0</v>
      </c>
      <c r="K264" s="56">
        <v>0</v>
      </c>
      <c r="L264" s="56">
        <v>0</v>
      </c>
    </row>
    <row r="265" spans="1:12" ht="12.75" customHeight="1">
      <c r="A265" s="70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177</v>
      </c>
      <c r="H265" s="47">
        <v>236</v>
      </c>
      <c r="I265" s="56">
        <v>0</v>
      </c>
      <c r="J265" s="56">
        <v>0</v>
      </c>
      <c r="K265" s="56">
        <v>0</v>
      </c>
      <c r="L265" s="56">
        <v>0</v>
      </c>
    </row>
    <row r="266" spans="1:12" ht="12.75" customHeight="1">
      <c r="A266" s="70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177</v>
      </c>
      <c r="H266" s="47">
        <v>237</v>
      </c>
      <c r="I266" s="73"/>
      <c r="J266" s="73"/>
      <c r="K266" s="73"/>
      <c r="L266" s="73"/>
    </row>
    <row r="267" spans="1:12" ht="15" customHeight="1">
      <c r="A267" s="70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200</v>
      </c>
      <c r="H267" s="47">
        <v>238</v>
      </c>
      <c r="I267" s="56">
        <v>0</v>
      </c>
      <c r="J267" s="56">
        <v>0</v>
      </c>
      <c r="K267" s="56">
        <v>0</v>
      </c>
      <c r="L267" s="56">
        <v>0</v>
      </c>
    </row>
    <row r="268" spans="1:12" ht="15" customHeight="1">
      <c r="A268" s="70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179</v>
      </c>
      <c r="H268" s="47">
        <v>239</v>
      </c>
      <c r="I268" s="73"/>
      <c r="J268" s="72"/>
      <c r="K268" s="73"/>
      <c r="L268" s="73"/>
    </row>
    <row r="269" spans="1:12" ht="15" customHeight="1">
      <c r="A269" s="70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180</v>
      </c>
      <c r="H269" s="47">
        <v>240</v>
      </c>
      <c r="I269" s="73"/>
      <c r="J269" s="72"/>
      <c r="K269" s="73"/>
      <c r="L269" s="73"/>
    </row>
    <row r="270" spans="1:12" ht="15" customHeight="1">
      <c r="A270" s="70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181</v>
      </c>
      <c r="H270" s="47">
        <v>241</v>
      </c>
      <c r="I270" s="56">
        <v>0</v>
      </c>
      <c r="J270" s="56">
        <v>0</v>
      </c>
      <c r="K270" s="56">
        <v>0</v>
      </c>
      <c r="L270" s="56">
        <v>0</v>
      </c>
    </row>
    <row r="271" spans="1:12" ht="15" customHeight="1">
      <c r="A271" s="70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182</v>
      </c>
      <c r="H271" s="47">
        <v>242</v>
      </c>
      <c r="I271" s="73"/>
      <c r="J271" s="72"/>
      <c r="K271" s="73"/>
      <c r="L271" s="73"/>
    </row>
    <row r="272" spans="1:12" ht="15" customHeight="1">
      <c r="A272" s="70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201</v>
      </c>
      <c r="H272" s="47">
        <v>243</v>
      </c>
      <c r="I272" s="73"/>
      <c r="J272" s="72"/>
      <c r="K272" s="73"/>
      <c r="L272" s="73"/>
    </row>
    <row r="273" spans="1:12" ht="25.5" customHeight="1">
      <c r="A273" s="70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202</v>
      </c>
      <c r="H273" s="47">
        <v>244</v>
      </c>
      <c r="I273" s="56">
        <v>0</v>
      </c>
      <c r="J273" s="57">
        <v>0</v>
      </c>
      <c r="K273" s="56">
        <v>0</v>
      </c>
      <c r="L273" s="57">
        <v>0</v>
      </c>
    </row>
    <row r="274" spans="1:12" ht="20.25" customHeight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202</v>
      </c>
      <c r="H274" s="47">
        <v>245</v>
      </c>
      <c r="I274" s="76">
        <v>0</v>
      </c>
      <c r="J274" s="98">
        <v>0</v>
      </c>
      <c r="K274" s="77">
        <v>0</v>
      </c>
      <c r="L274" s="77">
        <v>0</v>
      </c>
    </row>
    <row r="275" spans="1:12" ht="25.5" customHeight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203</v>
      </c>
      <c r="H275" s="47">
        <v>246</v>
      </c>
      <c r="I275" s="73"/>
      <c r="J275" s="73"/>
      <c r="K275" s="73"/>
      <c r="L275" s="73"/>
    </row>
    <row r="276" spans="1:12" ht="25.5" customHeight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0" t="s">
        <v>204</v>
      </c>
      <c r="H276" s="47">
        <v>247</v>
      </c>
      <c r="I276" s="73"/>
      <c r="J276" s="73"/>
      <c r="K276" s="73"/>
      <c r="L276" s="73"/>
    </row>
    <row r="277" spans="1:12" ht="25.5" customHeight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205</v>
      </c>
      <c r="H277" s="47">
        <v>248</v>
      </c>
      <c r="I277" s="56">
        <v>0</v>
      </c>
      <c r="J277" s="96">
        <v>0</v>
      </c>
      <c r="K277" s="57">
        <v>0</v>
      </c>
      <c r="L277" s="57">
        <v>0</v>
      </c>
    </row>
    <row r="278" spans="1:12" ht="30" customHeight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205</v>
      </c>
      <c r="H278" s="47">
        <v>249</v>
      </c>
      <c r="I278" s="56">
        <v>0</v>
      </c>
      <c r="J278" s="56">
        <v>0</v>
      </c>
      <c r="K278" s="56">
        <v>0</v>
      </c>
      <c r="L278" s="56">
        <v>0</v>
      </c>
    </row>
    <row r="279" spans="1:12" ht="31.5" customHeight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206</v>
      </c>
      <c r="H279" s="47">
        <v>250</v>
      </c>
      <c r="I279" s="73"/>
      <c r="J279" s="73"/>
      <c r="K279" s="73"/>
      <c r="L279" s="73"/>
    </row>
    <row r="280" spans="1:12" ht="25.5" customHeight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207</v>
      </c>
      <c r="H280" s="47">
        <v>251</v>
      </c>
      <c r="I280" s="73"/>
      <c r="J280" s="73"/>
      <c r="K280" s="73"/>
      <c r="L280" s="73"/>
    </row>
    <row r="281" spans="1:12" ht="22.5" customHeight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208</v>
      </c>
      <c r="H281" s="47">
        <v>252</v>
      </c>
      <c r="I281" s="56">
        <v>0</v>
      </c>
      <c r="J281" s="96">
        <v>0</v>
      </c>
      <c r="K281" s="57">
        <v>0</v>
      </c>
      <c r="L281" s="57">
        <v>0</v>
      </c>
    </row>
    <row r="282" spans="1:12" ht="12.75" customHeight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208</v>
      </c>
      <c r="H282" s="47">
        <v>253</v>
      </c>
      <c r="I282" s="56">
        <v>0</v>
      </c>
      <c r="J282" s="96">
        <v>0</v>
      </c>
      <c r="K282" s="57">
        <v>0</v>
      </c>
      <c r="L282" s="57">
        <v>0</v>
      </c>
    </row>
    <row r="283" spans="1:12" ht="30.75" customHeight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209</v>
      </c>
      <c r="H283" s="47">
        <v>254</v>
      </c>
      <c r="I283" s="73"/>
      <c r="J283" s="73"/>
      <c r="K283" s="73"/>
      <c r="L283" s="73"/>
    </row>
    <row r="284" spans="1:12" ht="27.75" customHeight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0" t="s">
        <v>210</v>
      </c>
      <c r="H284" s="47">
        <v>255</v>
      </c>
      <c r="I284" s="73"/>
      <c r="J284" s="73"/>
      <c r="K284" s="73"/>
      <c r="L284" s="73"/>
    </row>
    <row r="285" spans="1:12" ht="14.25" customHeight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211</v>
      </c>
      <c r="H285" s="47">
        <v>256</v>
      </c>
      <c r="I285" s="56">
        <v>0</v>
      </c>
      <c r="J285" s="96">
        <v>0</v>
      </c>
      <c r="K285" s="57">
        <v>0</v>
      </c>
      <c r="L285" s="57">
        <v>0</v>
      </c>
    </row>
    <row r="286" spans="1:12" ht="15.75" customHeight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211</v>
      </c>
      <c r="H286" s="47">
        <v>257</v>
      </c>
      <c r="I286" s="56">
        <v>0</v>
      </c>
      <c r="J286" s="96">
        <v>0</v>
      </c>
      <c r="K286" s="57">
        <v>0</v>
      </c>
      <c r="L286" s="57">
        <v>0</v>
      </c>
    </row>
    <row r="287" spans="1:12" ht="15.75" customHeight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211</v>
      </c>
      <c r="H287" s="47">
        <v>258</v>
      </c>
      <c r="I287" s="73"/>
      <c r="J287" s="73"/>
      <c r="K287" s="73"/>
      <c r="L287" s="73"/>
    </row>
    <row r="288" spans="1:12" ht="14.25" customHeight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194</v>
      </c>
      <c r="H288" s="47">
        <v>259</v>
      </c>
      <c r="I288" s="56">
        <v>0</v>
      </c>
      <c r="J288" s="123">
        <v>0</v>
      </c>
      <c r="K288" s="57">
        <v>0</v>
      </c>
      <c r="L288" s="57">
        <v>0</v>
      </c>
    </row>
    <row r="289" spans="1:12" ht="15" customHeight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194</v>
      </c>
      <c r="H289" s="47">
        <v>260</v>
      </c>
      <c r="I289" s="56">
        <v>0</v>
      </c>
      <c r="J289" s="123">
        <v>0</v>
      </c>
      <c r="K289" s="57">
        <v>0</v>
      </c>
      <c r="L289" s="57">
        <v>0</v>
      </c>
    </row>
    <row r="290" spans="1:12" ht="15" customHeight="1">
      <c r="A290" s="66">
        <v>3</v>
      </c>
      <c r="B290" s="88">
        <v>2</v>
      </c>
      <c r="C290" s="88">
        <v>2</v>
      </c>
      <c r="D290" s="67">
        <v>6</v>
      </c>
      <c r="E290" s="88">
        <v>1</v>
      </c>
      <c r="F290" s="89">
        <v>1</v>
      </c>
      <c r="G290" s="90" t="s">
        <v>194</v>
      </c>
      <c r="H290" s="47">
        <v>261</v>
      </c>
      <c r="I290" s="73"/>
      <c r="J290" s="73"/>
      <c r="K290" s="73"/>
      <c r="L290" s="73"/>
    </row>
    <row r="291" spans="1:12" ht="14.25" customHeight="1">
      <c r="A291" s="70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195</v>
      </c>
      <c r="H291" s="47">
        <v>262</v>
      </c>
      <c r="I291" s="56">
        <v>0</v>
      </c>
      <c r="J291" s="123">
        <v>0</v>
      </c>
      <c r="K291" s="57">
        <v>0</v>
      </c>
      <c r="L291" s="57">
        <v>0</v>
      </c>
    </row>
    <row r="292" spans="1:12" ht="15" customHeight="1">
      <c r="A292" s="70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195</v>
      </c>
      <c r="H292" s="47">
        <v>263</v>
      </c>
      <c r="I292" s="56">
        <v>0</v>
      </c>
      <c r="J292" s="56">
        <v>0</v>
      </c>
      <c r="K292" s="56">
        <v>0</v>
      </c>
      <c r="L292" s="56">
        <v>0</v>
      </c>
    </row>
    <row r="293" spans="1:12" ht="27.75" customHeight="1">
      <c r="A293" s="70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196</v>
      </c>
      <c r="H293" s="47">
        <v>264</v>
      </c>
      <c r="I293" s="73"/>
      <c r="J293" s="73"/>
      <c r="K293" s="73"/>
      <c r="L293" s="73"/>
    </row>
    <row r="294" spans="1:12" ht="25.5" customHeight="1">
      <c r="A294" s="70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197</v>
      </c>
      <c r="H294" s="47">
        <v>265</v>
      </c>
      <c r="I294" s="73"/>
      <c r="J294" s="73"/>
      <c r="K294" s="73"/>
      <c r="L294" s="73"/>
    </row>
    <row r="295" spans="1:12" ht="30" customHeight="1">
      <c r="A295" s="74">
        <v>3</v>
      </c>
      <c r="B295" s="74">
        <v>3</v>
      </c>
      <c r="C295" s="52"/>
      <c r="D295" s="53"/>
      <c r="E295" s="53"/>
      <c r="F295" s="55"/>
      <c r="G295" s="54" t="s">
        <v>212</v>
      </c>
      <c r="H295" s="47">
        <v>266</v>
      </c>
      <c r="I295" s="56">
        <v>0</v>
      </c>
      <c r="J295" s="123">
        <v>0</v>
      </c>
      <c r="K295" s="57">
        <v>0</v>
      </c>
      <c r="L295" s="57">
        <v>0</v>
      </c>
    </row>
    <row r="296" spans="1:12" ht="40.5" customHeight="1">
      <c r="A296" s="70">
        <v>3</v>
      </c>
      <c r="B296" s="70">
        <v>3</v>
      </c>
      <c r="C296" s="66">
        <v>1</v>
      </c>
      <c r="D296" s="67"/>
      <c r="E296" s="67"/>
      <c r="F296" s="69"/>
      <c r="G296" s="68" t="s">
        <v>213</v>
      </c>
      <c r="H296" s="47">
        <v>267</v>
      </c>
      <c r="I296" s="56">
        <v>0</v>
      </c>
      <c r="J296" s="123">
        <v>0</v>
      </c>
      <c r="K296" s="57">
        <v>0</v>
      </c>
      <c r="L296" s="57">
        <v>0</v>
      </c>
    </row>
    <row r="297" spans="1:12" ht="15" customHeight="1">
      <c r="A297" s="70">
        <v>3</v>
      </c>
      <c r="B297" s="70">
        <v>3</v>
      </c>
      <c r="C297" s="66">
        <v>1</v>
      </c>
      <c r="D297" s="67">
        <v>1</v>
      </c>
      <c r="E297" s="67"/>
      <c r="F297" s="69"/>
      <c r="G297" s="68" t="s">
        <v>199</v>
      </c>
      <c r="H297" s="47">
        <v>268</v>
      </c>
      <c r="I297" s="56">
        <v>0</v>
      </c>
      <c r="J297" s="56">
        <v>0</v>
      </c>
      <c r="K297" s="56">
        <v>0</v>
      </c>
      <c r="L297" s="56">
        <v>0</v>
      </c>
    </row>
    <row r="298" spans="1:12" ht="12.75" customHeight="1">
      <c r="A298" s="70">
        <v>3</v>
      </c>
      <c r="B298" s="70">
        <v>3</v>
      </c>
      <c r="C298" s="66">
        <v>1</v>
      </c>
      <c r="D298" s="67">
        <v>1</v>
      </c>
      <c r="E298" s="67">
        <v>1</v>
      </c>
      <c r="F298" s="69"/>
      <c r="G298" s="68" t="s">
        <v>177</v>
      </c>
      <c r="H298" s="47">
        <v>269</v>
      </c>
      <c r="I298" s="56">
        <v>0</v>
      </c>
      <c r="J298" s="123">
        <v>0</v>
      </c>
      <c r="K298" s="57">
        <v>0</v>
      </c>
      <c r="L298" s="57">
        <v>0</v>
      </c>
    </row>
    <row r="299" spans="1:12" ht="15" customHeight="1">
      <c r="A299" s="70">
        <v>3</v>
      </c>
      <c r="B299" s="70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177</v>
      </c>
      <c r="H299" s="47">
        <v>270</v>
      </c>
      <c r="I299" s="73"/>
      <c r="J299" s="73"/>
      <c r="K299" s="73"/>
      <c r="L299" s="73"/>
    </row>
    <row r="300" spans="1:12" ht="14.25" customHeight="1">
      <c r="A300" s="70">
        <v>3</v>
      </c>
      <c r="B300" s="70">
        <v>3</v>
      </c>
      <c r="C300" s="66">
        <v>1</v>
      </c>
      <c r="D300" s="67">
        <v>1</v>
      </c>
      <c r="E300" s="67">
        <v>2</v>
      </c>
      <c r="F300" s="69"/>
      <c r="G300" s="68" t="s">
        <v>200</v>
      </c>
      <c r="H300" s="47">
        <v>271</v>
      </c>
      <c r="I300" s="56">
        <v>0</v>
      </c>
      <c r="J300" s="56">
        <v>0</v>
      </c>
      <c r="K300" s="56">
        <v>0</v>
      </c>
      <c r="L300" s="56">
        <v>0</v>
      </c>
    </row>
    <row r="301" spans="1:12" ht="14.25" customHeight="1">
      <c r="A301" s="70">
        <v>3</v>
      </c>
      <c r="B301" s="70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179</v>
      </c>
      <c r="H301" s="47">
        <v>272</v>
      </c>
      <c r="I301" s="73"/>
      <c r="J301" s="73"/>
      <c r="K301" s="73"/>
      <c r="L301" s="73"/>
    </row>
    <row r="302" spans="1:12" ht="14.25" customHeight="1">
      <c r="A302" s="70">
        <v>3</v>
      </c>
      <c r="B302" s="70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180</v>
      </c>
      <c r="H302" s="47">
        <v>273</v>
      </c>
      <c r="I302" s="73"/>
      <c r="J302" s="73"/>
      <c r="K302" s="73"/>
      <c r="L302" s="73"/>
    </row>
    <row r="303" spans="1:12" ht="14.25" customHeight="1">
      <c r="A303" s="70">
        <v>3</v>
      </c>
      <c r="B303" s="70">
        <v>3</v>
      </c>
      <c r="C303" s="66">
        <v>1</v>
      </c>
      <c r="D303" s="67">
        <v>1</v>
      </c>
      <c r="E303" s="67">
        <v>3</v>
      </c>
      <c r="F303" s="69"/>
      <c r="G303" s="68" t="s">
        <v>181</v>
      </c>
      <c r="H303" s="47">
        <v>274</v>
      </c>
      <c r="I303" s="56">
        <v>0</v>
      </c>
      <c r="J303" s="56">
        <v>0</v>
      </c>
      <c r="K303" s="56">
        <v>0</v>
      </c>
      <c r="L303" s="56">
        <v>0</v>
      </c>
    </row>
    <row r="304" spans="1:12" ht="14.25" customHeight="1">
      <c r="A304" s="70">
        <v>3</v>
      </c>
      <c r="B304" s="70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214</v>
      </c>
      <c r="H304" s="47">
        <v>275</v>
      </c>
      <c r="I304" s="73"/>
      <c r="J304" s="73"/>
      <c r="K304" s="73"/>
      <c r="L304" s="73"/>
    </row>
    <row r="305" spans="1:12" ht="14.25" customHeight="1">
      <c r="A305" s="70">
        <v>3</v>
      </c>
      <c r="B305" s="70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201</v>
      </c>
      <c r="H305" s="47">
        <v>276</v>
      </c>
      <c r="I305" s="73"/>
      <c r="J305" s="73"/>
      <c r="K305" s="73"/>
      <c r="L305" s="73"/>
    </row>
    <row r="306" spans="1:12" ht="12.75" customHeight="1">
      <c r="A306" s="86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215</v>
      </c>
      <c r="H306" s="47">
        <v>277</v>
      </c>
      <c r="I306" s="56">
        <v>0</v>
      </c>
      <c r="J306" s="123">
        <v>0</v>
      </c>
      <c r="K306" s="57">
        <v>0</v>
      </c>
      <c r="L306" s="57">
        <v>0</v>
      </c>
    </row>
    <row r="307" spans="1:12" ht="15" customHeight="1">
      <c r="A307" s="86">
        <v>3</v>
      </c>
      <c r="B307" s="86">
        <v>3</v>
      </c>
      <c r="C307" s="61">
        <v>1</v>
      </c>
      <c r="D307" s="59">
        <v>2</v>
      </c>
      <c r="E307" s="59">
        <v>1</v>
      </c>
      <c r="F307" s="62"/>
      <c r="G307" s="68" t="s">
        <v>215</v>
      </c>
      <c r="H307" s="47">
        <v>278</v>
      </c>
      <c r="I307" s="76">
        <v>0</v>
      </c>
      <c r="J307" s="124">
        <v>0</v>
      </c>
      <c r="K307" s="77">
        <v>0</v>
      </c>
      <c r="L307" s="77">
        <v>0</v>
      </c>
    </row>
    <row r="308" spans="1:12" ht="15" customHeight="1">
      <c r="A308" s="70">
        <v>3</v>
      </c>
      <c r="B308" s="70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216</v>
      </c>
      <c r="H308" s="47">
        <v>279</v>
      </c>
      <c r="I308" s="73"/>
      <c r="J308" s="73"/>
      <c r="K308" s="73"/>
      <c r="L308" s="73"/>
    </row>
    <row r="309" spans="1:12" ht="12.75" customHeight="1">
      <c r="A309" s="78">
        <v>3</v>
      </c>
      <c r="B309" s="112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217</v>
      </c>
      <c r="H309" s="47">
        <v>280</v>
      </c>
      <c r="I309" s="73"/>
      <c r="J309" s="73"/>
      <c r="K309" s="73"/>
      <c r="L309" s="73"/>
    </row>
    <row r="310" spans="1:12" ht="15.75" customHeight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218</v>
      </c>
      <c r="H310" s="47">
        <v>281</v>
      </c>
      <c r="I310" s="56">
        <v>0</v>
      </c>
      <c r="J310" s="123">
        <v>0</v>
      </c>
      <c r="K310" s="57">
        <v>0</v>
      </c>
      <c r="L310" s="57">
        <v>0</v>
      </c>
    </row>
    <row r="311" spans="1:12" ht="15.75" customHeight="1">
      <c r="A311" s="66">
        <v>3</v>
      </c>
      <c r="B311" s="90">
        <v>3</v>
      </c>
      <c r="C311" s="87">
        <v>1</v>
      </c>
      <c r="D311" s="88">
        <v>3</v>
      </c>
      <c r="E311" s="88">
        <v>1</v>
      </c>
      <c r="F311" s="89"/>
      <c r="G311" s="68" t="s">
        <v>218</v>
      </c>
      <c r="H311" s="47">
        <v>282</v>
      </c>
      <c r="I311" s="57">
        <v>0</v>
      </c>
      <c r="J311" s="57">
        <v>0</v>
      </c>
      <c r="K311" s="57">
        <v>0</v>
      </c>
      <c r="L311" s="57">
        <v>0</v>
      </c>
    </row>
    <row r="312" spans="1:12" ht="27" customHeight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219</v>
      </c>
      <c r="H312" s="47">
        <v>283</v>
      </c>
      <c r="I312" s="117"/>
      <c r="J312" s="117"/>
      <c r="K312" s="117"/>
      <c r="L312" s="116"/>
    </row>
    <row r="313" spans="1:12" ht="26.25" customHeight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220</v>
      </c>
      <c r="H313" s="47">
        <v>284</v>
      </c>
      <c r="I313" s="73"/>
      <c r="J313" s="73"/>
      <c r="K313" s="73"/>
      <c r="L313" s="73"/>
    </row>
    <row r="314" spans="1:12" ht="12.75" customHeight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221</v>
      </c>
      <c r="H314" s="47">
        <v>285</v>
      </c>
      <c r="I314" s="56">
        <v>0</v>
      </c>
      <c r="J314" s="123">
        <v>0</v>
      </c>
      <c r="K314" s="57">
        <v>0</v>
      </c>
      <c r="L314" s="57">
        <v>0</v>
      </c>
    </row>
    <row r="315" spans="1:12" ht="15" customHeight="1">
      <c r="A315" s="70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221</v>
      </c>
      <c r="H315" s="47">
        <v>286</v>
      </c>
      <c r="I315" s="56">
        <v>0</v>
      </c>
      <c r="J315" s="56">
        <v>0</v>
      </c>
      <c r="K315" s="56">
        <v>0</v>
      </c>
      <c r="L315" s="56">
        <v>0</v>
      </c>
    </row>
    <row r="316" spans="1:12" ht="12.75" customHeight="1">
      <c r="A316" s="70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222</v>
      </c>
      <c r="H316" s="47">
        <v>287</v>
      </c>
      <c r="I316" s="72"/>
      <c r="J316" s="73"/>
      <c r="K316" s="73"/>
      <c r="L316" s="72"/>
    </row>
    <row r="317" spans="1:12" ht="14.25" customHeight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223</v>
      </c>
      <c r="H317" s="47">
        <v>288</v>
      </c>
      <c r="I317" s="73"/>
      <c r="J317" s="117"/>
      <c r="K317" s="117"/>
      <c r="L317" s="116"/>
    </row>
    <row r="318" spans="1:12" ht="15.75" customHeight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224</v>
      </c>
      <c r="H318" s="47">
        <v>289</v>
      </c>
      <c r="I318" s="77">
        <v>0</v>
      </c>
      <c r="J318" s="123">
        <v>0</v>
      </c>
      <c r="K318" s="57">
        <v>0</v>
      </c>
      <c r="L318" s="57">
        <v>0</v>
      </c>
    </row>
    <row r="319" spans="1:12" ht="14.25" customHeight="1">
      <c r="A319" s="61">
        <v>3</v>
      </c>
      <c r="B319" s="88">
        <v>3</v>
      </c>
      <c r="C319" s="88">
        <v>1</v>
      </c>
      <c r="D319" s="88">
        <v>5</v>
      </c>
      <c r="E319" s="88">
        <v>1</v>
      </c>
      <c r="F319" s="89"/>
      <c r="G319" s="68" t="s">
        <v>224</v>
      </c>
      <c r="H319" s="47">
        <v>290</v>
      </c>
      <c r="I319" s="57">
        <v>0</v>
      </c>
      <c r="J319" s="124">
        <v>0</v>
      </c>
      <c r="K319" s="77">
        <v>0</v>
      </c>
      <c r="L319" s="77">
        <v>0</v>
      </c>
    </row>
    <row r="320" spans="1:12" ht="14.25" customHeight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225</v>
      </c>
      <c r="H320" s="47">
        <v>291</v>
      </c>
      <c r="I320" s="73"/>
      <c r="J320" s="117"/>
      <c r="K320" s="117"/>
      <c r="L320" s="116"/>
    </row>
    <row r="321" spans="1:12" ht="14.25" customHeight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194</v>
      </c>
      <c r="H321" s="47">
        <v>292</v>
      </c>
      <c r="I321" s="57">
        <v>0</v>
      </c>
      <c r="J321" s="123">
        <v>0</v>
      </c>
      <c r="K321" s="57">
        <v>0</v>
      </c>
      <c r="L321" s="57">
        <v>0</v>
      </c>
    </row>
    <row r="322" spans="1:12" ht="13.5" customHeight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194</v>
      </c>
      <c r="H322" s="47">
        <v>293</v>
      </c>
      <c r="I322" s="56">
        <v>0</v>
      </c>
      <c r="J322" s="123">
        <v>0</v>
      </c>
      <c r="K322" s="57">
        <v>0</v>
      </c>
      <c r="L322" s="57">
        <v>0</v>
      </c>
    </row>
    <row r="323" spans="1:12" ht="14.25" customHeight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194</v>
      </c>
      <c r="H323" s="47">
        <v>294</v>
      </c>
      <c r="I323" s="117"/>
      <c r="J323" s="117"/>
      <c r="K323" s="117"/>
      <c r="L323" s="116"/>
    </row>
    <row r="324" spans="1:12" ht="15" customHeight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226</v>
      </c>
      <c r="H324" s="47">
        <v>295</v>
      </c>
      <c r="I324" s="56">
        <v>0</v>
      </c>
      <c r="J324" s="123">
        <v>0</v>
      </c>
      <c r="K324" s="57">
        <v>0</v>
      </c>
      <c r="L324" s="57">
        <v>0</v>
      </c>
    </row>
    <row r="325" spans="1:12" ht="16.5" customHeight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226</v>
      </c>
      <c r="H325" s="47">
        <v>296</v>
      </c>
      <c r="I325" s="56">
        <v>0</v>
      </c>
      <c r="J325" s="56">
        <v>0</v>
      </c>
      <c r="K325" s="56">
        <v>0</v>
      </c>
      <c r="L325" s="56">
        <v>0</v>
      </c>
    </row>
    <row r="326" spans="1:12" ht="27" customHeight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227</v>
      </c>
      <c r="H326" s="47">
        <v>297</v>
      </c>
      <c r="I326" s="117"/>
      <c r="J326" s="117"/>
      <c r="K326" s="117"/>
      <c r="L326" s="116"/>
    </row>
    <row r="327" spans="1:12" ht="27.75" customHeight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228</v>
      </c>
      <c r="H327" s="47">
        <v>298</v>
      </c>
      <c r="I327" s="73"/>
      <c r="J327" s="73"/>
      <c r="K327" s="73"/>
      <c r="L327" s="73"/>
    </row>
    <row r="328" spans="1:12" ht="38.25" customHeight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229</v>
      </c>
      <c r="H328" s="47">
        <v>299</v>
      </c>
      <c r="I328" s="56">
        <v>0</v>
      </c>
      <c r="J328" s="123">
        <v>0</v>
      </c>
      <c r="K328" s="57">
        <v>0</v>
      </c>
      <c r="L328" s="57">
        <v>0</v>
      </c>
    </row>
    <row r="329" spans="1:12" ht="15" customHeight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176</v>
      </c>
      <c r="H329" s="47">
        <v>300</v>
      </c>
      <c r="I329" s="56">
        <v>0</v>
      </c>
      <c r="J329" s="123">
        <v>0</v>
      </c>
      <c r="K329" s="57">
        <v>0</v>
      </c>
      <c r="L329" s="57">
        <v>0</v>
      </c>
    </row>
    <row r="330" spans="1:12" ht="12.75" customHeight="1">
      <c r="A330" s="70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176</v>
      </c>
      <c r="H330" s="47">
        <v>301</v>
      </c>
      <c r="I330" s="56">
        <v>0</v>
      </c>
      <c r="J330" s="56">
        <v>0</v>
      </c>
      <c r="K330" s="56">
        <v>0</v>
      </c>
      <c r="L330" s="56">
        <v>0</v>
      </c>
    </row>
    <row r="331" spans="1:12" ht="13.5" customHeight="1">
      <c r="A331" s="70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177</v>
      </c>
      <c r="H331" s="47">
        <v>302</v>
      </c>
      <c r="I331" s="117"/>
      <c r="J331" s="117"/>
      <c r="K331" s="117"/>
      <c r="L331" s="116"/>
    </row>
    <row r="332" spans="1:12" ht="12.75" customHeight="1">
      <c r="A332" s="70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0" t="s">
        <v>200</v>
      </c>
      <c r="H332" s="47">
        <v>303</v>
      </c>
      <c r="I332" s="56">
        <v>0</v>
      </c>
      <c r="J332" s="56">
        <v>0</v>
      </c>
      <c r="K332" s="56">
        <v>0</v>
      </c>
      <c r="L332" s="56">
        <v>0</v>
      </c>
    </row>
    <row r="333" spans="1:12" ht="12.75" customHeight="1">
      <c r="A333" s="70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0" t="s">
        <v>179</v>
      </c>
      <c r="H333" s="47">
        <v>304</v>
      </c>
      <c r="I333" s="117"/>
      <c r="J333" s="117"/>
      <c r="K333" s="117"/>
      <c r="L333" s="116"/>
    </row>
    <row r="334" spans="1:12" ht="12.75" customHeight="1">
      <c r="A334" s="70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0" t="s">
        <v>180</v>
      </c>
      <c r="H334" s="47">
        <v>305</v>
      </c>
      <c r="I334" s="73"/>
      <c r="J334" s="73"/>
      <c r="K334" s="73"/>
      <c r="L334" s="73"/>
    </row>
    <row r="335" spans="1:12" ht="12.75" customHeight="1">
      <c r="A335" s="70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0" t="s">
        <v>181</v>
      </c>
      <c r="H335" s="47">
        <v>306</v>
      </c>
      <c r="I335" s="56">
        <v>0</v>
      </c>
      <c r="J335" s="56">
        <v>0</v>
      </c>
      <c r="K335" s="56">
        <v>0</v>
      </c>
      <c r="L335" s="56">
        <v>0</v>
      </c>
    </row>
    <row r="336" spans="1:12" ht="12.75" customHeight="1">
      <c r="A336" s="70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0" t="s">
        <v>182</v>
      </c>
      <c r="H336" s="47">
        <v>307</v>
      </c>
      <c r="I336" s="73"/>
      <c r="J336" s="73"/>
      <c r="K336" s="73"/>
      <c r="L336" s="73"/>
    </row>
    <row r="337" spans="1:12" ht="12.75" customHeight="1">
      <c r="A337" s="70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0" t="s">
        <v>201</v>
      </c>
      <c r="H337" s="47">
        <v>308</v>
      </c>
      <c r="I337" s="91"/>
      <c r="J337" s="125"/>
      <c r="K337" s="91"/>
      <c r="L337" s="91"/>
    </row>
    <row r="338" spans="1:12" ht="12.75" customHeight="1">
      <c r="A338" s="78">
        <v>3</v>
      </c>
      <c r="B338" s="78">
        <v>3</v>
      </c>
      <c r="C338" s="87">
        <v>2</v>
      </c>
      <c r="D338" s="90">
        <v>2</v>
      </c>
      <c r="E338" s="87"/>
      <c r="F338" s="89"/>
      <c r="G338" s="90" t="s">
        <v>215</v>
      </c>
      <c r="H338" s="47">
        <v>309</v>
      </c>
      <c r="I338" s="83">
        <v>0</v>
      </c>
      <c r="J338" s="126">
        <v>0</v>
      </c>
      <c r="K338" s="84">
        <v>0</v>
      </c>
      <c r="L338" s="84">
        <v>0</v>
      </c>
    </row>
    <row r="339" spans="1:12" ht="12.75" customHeight="1">
      <c r="A339" s="70">
        <v>3</v>
      </c>
      <c r="B339" s="70">
        <v>3</v>
      </c>
      <c r="C339" s="66">
        <v>2</v>
      </c>
      <c r="D339" s="68">
        <v>2</v>
      </c>
      <c r="E339" s="66">
        <v>1</v>
      </c>
      <c r="F339" s="69"/>
      <c r="G339" s="90" t="s">
        <v>215</v>
      </c>
      <c r="H339" s="47">
        <v>310</v>
      </c>
      <c r="I339" s="56">
        <v>0</v>
      </c>
      <c r="J339" s="96">
        <v>0</v>
      </c>
      <c r="K339" s="57">
        <v>0</v>
      </c>
      <c r="L339" s="57">
        <v>0</v>
      </c>
    </row>
    <row r="340" spans="1:12" ht="12.75" customHeight="1">
      <c r="A340" s="70">
        <v>3</v>
      </c>
      <c r="B340" s="70">
        <v>3</v>
      </c>
      <c r="C340" s="66">
        <v>2</v>
      </c>
      <c r="D340" s="68">
        <v>2</v>
      </c>
      <c r="E340" s="70">
        <v>1</v>
      </c>
      <c r="F340" s="101">
        <v>1</v>
      </c>
      <c r="G340" s="68" t="s">
        <v>216</v>
      </c>
      <c r="H340" s="47">
        <v>311</v>
      </c>
      <c r="I340" s="73"/>
      <c r="J340" s="73"/>
      <c r="K340" s="73"/>
      <c r="L340" s="73"/>
    </row>
    <row r="341" spans="1:12" ht="12.75" customHeight="1">
      <c r="A341" s="78">
        <v>3</v>
      </c>
      <c r="B341" s="78">
        <v>3</v>
      </c>
      <c r="C341" s="79">
        <v>2</v>
      </c>
      <c r="D341" s="80">
        <v>2</v>
      </c>
      <c r="E341" s="81">
        <v>1</v>
      </c>
      <c r="F341" s="109">
        <v>2</v>
      </c>
      <c r="G341" s="81" t="s">
        <v>217</v>
      </c>
      <c r="H341" s="47">
        <v>312</v>
      </c>
      <c r="I341" s="73"/>
      <c r="J341" s="73"/>
      <c r="K341" s="73"/>
      <c r="L341" s="73"/>
    </row>
    <row r="342" spans="1:12" ht="23.25" customHeight="1">
      <c r="A342" s="70">
        <v>3</v>
      </c>
      <c r="B342" s="70">
        <v>3</v>
      </c>
      <c r="C342" s="66">
        <v>2</v>
      </c>
      <c r="D342" s="67">
        <v>3</v>
      </c>
      <c r="E342" s="68"/>
      <c r="F342" s="101"/>
      <c r="G342" s="68" t="s">
        <v>218</v>
      </c>
      <c r="H342" s="47">
        <v>313</v>
      </c>
      <c r="I342" s="56">
        <v>0</v>
      </c>
      <c r="J342" s="96">
        <v>0</v>
      </c>
      <c r="K342" s="57">
        <v>0</v>
      </c>
      <c r="L342" s="57">
        <v>0</v>
      </c>
    </row>
    <row r="343" spans="1:12" ht="13.5" customHeight="1">
      <c r="A343" s="70">
        <v>3</v>
      </c>
      <c r="B343" s="70">
        <v>3</v>
      </c>
      <c r="C343" s="66">
        <v>2</v>
      </c>
      <c r="D343" s="67">
        <v>3</v>
      </c>
      <c r="E343" s="68">
        <v>1</v>
      </c>
      <c r="F343" s="101"/>
      <c r="G343" s="68" t="s">
        <v>218</v>
      </c>
      <c r="H343" s="47">
        <v>314</v>
      </c>
      <c r="I343" s="56">
        <v>0</v>
      </c>
      <c r="J343" s="56">
        <v>0</v>
      </c>
      <c r="K343" s="56">
        <v>0</v>
      </c>
      <c r="L343" s="56">
        <v>0</v>
      </c>
    </row>
    <row r="344" spans="1:12" ht="28.5" customHeight="1">
      <c r="A344" s="70">
        <v>3</v>
      </c>
      <c r="B344" s="70">
        <v>3</v>
      </c>
      <c r="C344" s="66">
        <v>2</v>
      </c>
      <c r="D344" s="67">
        <v>3</v>
      </c>
      <c r="E344" s="68">
        <v>1</v>
      </c>
      <c r="F344" s="101">
        <v>1</v>
      </c>
      <c r="G344" s="68" t="s">
        <v>219</v>
      </c>
      <c r="H344" s="47">
        <v>315</v>
      </c>
      <c r="I344" s="117"/>
      <c r="J344" s="117"/>
      <c r="K344" s="117"/>
      <c r="L344" s="116"/>
    </row>
    <row r="345" spans="1:12" ht="27.75" customHeight="1">
      <c r="A345" s="70">
        <v>3</v>
      </c>
      <c r="B345" s="70">
        <v>3</v>
      </c>
      <c r="C345" s="66">
        <v>2</v>
      </c>
      <c r="D345" s="67">
        <v>3</v>
      </c>
      <c r="E345" s="68">
        <v>1</v>
      </c>
      <c r="F345" s="101">
        <v>2</v>
      </c>
      <c r="G345" s="68" t="s">
        <v>220</v>
      </c>
      <c r="H345" s="47">
        <v>316</v>
      </c>
      <c r="I345" s="73"/>
      <c r="J345" s="73"/>
      <c r="K345" s="73"/>
      <c r="L345" s="73"/>
    </row>
    <row r="346" spans="1:12" ht="12.75" customHeight="1">
      <c r="A346" s="70">
        <v>3</v>
      </c>
      <c r="B346" s="70">
        <v>3</v>
      </c>
      <c r="C346" s="66">
        <v>2</v>
      </c>
      <c r="D346" s="67">
        <v>4</v>
      </c>
      <c r="E346" s="67"/>
      <c r="F346" s="69"/>
      <c r="G346" s="68" t="s">
        <v>221</v>
      </c>
      <c r="H346" s="47">
        <v>317</v>
      </c>
      <c r="I346" s="56">
        <v>0</v>
      </c>
      <c r="J346" s="96">
        <v>0</v>
      </c>
      <c r="K346" s="57">
        <v>0</v>
      </c>
      <c r="L346" s="57">
        <v>0</v>
      </c>
    </row>
    <row r="347" spans="1:12" ht="12.75" customHeight="1">
      <c r="A347" s="86">
        <v>3</v>
      </c>
      <c r="B347" s="86">
        <v>3</v>
      </c>
      <c r="C347" s="61">
        <v>2</v>
      </c>
      <c r="D347" s="59">
        <v>4</v>
      </c>
      <c r="E347" s="59">
        <v>1</v>
      </c>
      <c r="F347" s="62"/>
      <c r="G347" s="68" t="s">
        <v>221</v>
      </c>
      <c r="H347" s="47">
        <v>318</v>
      </c>
      <c r="I347" s="76">
        <v>0</v>
      </c>
      <c r="J347" s="98">
        <v>0</v>
      </c>
      <c r="K347" s="77">
        <v>0</v>
      </c>
      <c r="L347" s="77">
        <v>0</v>
      </c>
    </row>
    <row r="348" spans="1:12" ht="15.75" customHeight="1">
      <c r="A348" s="70">
        <v>3</v>
      </c>
      <c r="B348" s="70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222</v>
      </c>
      <c r="H348" s="47">
        <v>319</v>
      </c>
      <c r="I348" s="73"/>
      <c r="J348" s="73"/>
      <c r="K348" s="73"/>
      <c r="L348" s="73"/>
    </row>
    <row r="349" spans="1:12" ht="12.75" customHeight="1">
      <c r="A349" s="70">
        <v>3</v>
      </c>
      <c r="B349" s="70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230</v>
      </c>
      <c r="H349" s="47">
        <v>320</v>
      </c>
      <c r="I349" s="73"/>
      <c r="J349" s="73"/>
      <c r="K349" s="73"/>
      <c r="L349" s="73"/>
    </row>
    <row r="350" spans="1:12" ht="12.75" customHeight="1">
      <c r="A350" s="70">
        <v>3</v>
      </c>
      <c r="B350" s="70">
        <v>3</v>
      </c>
      <c r="C350" s="66">
        <v>2</v>
      </c>
      <c r="D350" s="67">
        <v>5</v>
      </c>
      <c r="E350" s="67"/>
      <c r="F350" s="69"/>
      <c r="G350" s="68" t="s">
        <v>224</v>
      </c>
      <c r="H350" s="47">
        <v>321</v>
      </c>
      <c r="I350" s="56">
        <v>0</v>
      </c>
      <c r="J350" s="96">
        <v>0</v>
      </c>
      <c r="K350" s="57">
        <v>0</v>
      </c>
      <c r="L350" s="57">
        <v>0</v>
      </c>
    </row>
    <row r="351" spans="1:12" ht="12.75" customHeight="1">
      <c r="A351" s="86">
        <v>3</v>
      </c>
      <c r="B351" s="86">
        <v>3</v>
      </c>
      <c r="C351" s="61">
        <v>2</v>
      </c>
      <c r="D351" s="59">
        <v>5</v>
      </c>
      <c r="E351" s="59">
        <v>1</v>
      </c>
      <c r="F351" s="62"/>
      <c r="G351" s="68" t="s">
        <v>224</v>
      </c>
      <c r="H351" s="47">
        <v>322</v>
      </c>
      <c r="I351" s="76">
        <v>0</v>
      </c>
      <c r="J351" s="98">
        <v>0</v>
      </c>
      <c r="K351" s="77">
        <v>0</v>
      </c>
      <c r="L351" s="77">
        <v>0</v>
      </c>
    </row>
    <row r="352" spans="1:12" ht="12.75" customHeight="1">
      <c r="A352" s="70">
        <v>3</v>
      </c>
      <c r="B352" s="70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224</v>
      </c>
      <c r="H352" s="47">
        <v>323</v>
      </c>
      <c r="I352" s="117"/>
      <c r="J352" s="117"/>
      <c r="K352" s="117"/>
      <c r="L352" s="116"/>
    </row>
    <row r="353" spans="1:12" ht="16.5" customHeight="1">
      <c r="A353" s="70">
        <v>3</v>
      </c>
      <c r="B353" s="70">
        <v>3</v>
      </c>
      <c r="C353" s="66">
        <v>2</v>
      </c>
      <c r="D353" s="67">
        <v>6</v>
      </c>
      <c r="E353" s="67"/>
      <c r="F353" s="69"/>
      <c r="G353" s="68" t="s">
        <v>194</v>
      </c>
      <c r="H353" s="47">
        <v>324</v>
      </c>
      <c r="I353" s="56">
        <v>0</v>
      </c>
      <c r="J353" s="96">
        <v>0</v>
      </c>
      <c r="K353" s="57">
        <v>0</v>
      </c>
      <c r="L353" s="57">
        <v>0</v>
      </c>
    </row>
    <row r="354" spans="1:12" ht="15" customHeight="1">
      <c r="A354" s="70">
        <v>3</v>
      </c>
      <c r="B354" s="70">
        <v>3</v>
      </c>
      <c r="C354" s="66">
        <v>2</v>
      </c>
      <c r="D354" s="67">
        <v>6</v>
      </c>
      <c r="E354" s="67">
        <v>1</v>
      </c>
      <c r="F354" s="69"/>
      <c r="G354" s="68" t="s">
        <v>194</v>
      </c>
      <c r="H354" s="47">
        <v>325</v>
      </c>
      <c r="I354" s="56">
        <v>0</v>
      </c>
      <c r="J354" s="96">
        <v>0</v>
      </c>
      <c r="K354" s="57">
        <v>0</v>
      </c>
      <c r="L354" s="57">
        <v>0</v>
      </c>
    </row>
    <row r="355" spans="1:12" ht="13.5" customHeight="1">
      <c r="A355" s="78">
        <v>3</v>
      </c>
      <c r="B355" s="78">
        <v>3</v>
      </c>
      <c r="C355" s="79">
        <v>2</v>
      </c>
      <c r="D355" s="80">
        <v>6</v>
      </c>
      <c r="E355" s="80">
        <v>1</v>
      </c>
      <c r="F355" s="82">
        <v>1</v>
      </c>
      <c r="G355" s="81" t="s">
        <v>194</v>
      </c>
      <c r="H355" s="47">
        <v>326</v>
      </c>
      <c r="I355" s="117"/>
      <c r="J355" s="117"/>
      <c r="K355" s="117"/>
      <c r="L355" s="116"/>
    </row>
    <row r="356" spans="1:12" ht="15" customHeight="1">
      <c r="A356" s="70">
        <v>3</v>
      </c>
      <c r="B356" s="70">
        <v>3</v>
      </c>
      <c r="C356" s="66">
        <v>2</v>
      </c>
      <c r="D356" s="67">
        <v>7</v>
      </c>
      <c r="E356" s="67"/>
      <c r="F356" s="69"/>
      <c r="G356" s="68" t="s">
        <v>226</v>
      </c>
      <c r="H356" s="47">
        <v>327</v>
      </c>
      <c r="I356" s="56">
        <v>0</v>
      </c>
      <c r="J356" s="96">
        <v>0</v>
      </c>
      <c r="K356" s="57">
        <v>0</v>
      </c>
      <c r="L356" s="57">
        <v>0</v>
      </c>
    </row>
    <row r="357" spans="1:12" ht="12.75" customHeight="1">
      <c r="A357" s="78">
        <v>3</v>
      </c>
      <c r="B357" s="78">
        <v>3</v>
      </c>
      <c r="C357" s="79">
        <v>2</v>
      </c>
      <c r="D357" s="80">
        <v>7</v>
      </c>
      <c r="E357" s="80">
        <v>1</v>
      </c>
      <c r="F357" s="82"/>
      <c r="G357" s="68" t="s">
        <v>226</v>
      </c>
      <c r="H357" s="47">
        <v>328</v>
      </c>
      <c r="I357" s="56">
        <v>0</v>
      </c>
      <c r="J357" s="56">
        <v>0</v>
      </c>
      <c r="K357" s="56">
        <v>0</v>
      </c>
      <c r="L357" s="56">
        <v>0</v>
      </c>
    </row>
    <row r="358" spans="1:12" ht="27" customHeight="1">
      <c r="A358" s="70">
        <v>3</v>
      </c>
      <c r="B358" s="70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227</v>
      </c>
      <c r="H358" s="47">
        <v>329</v>
      </c>
      <c r="I358" s="117"/>
      <c r="J358" s="117"/>
      <c r="K358" s="117"/>
      <c r="L358" s="116"/>
    </row>
    <row r="359" spans="1:12" ht="30" customHeight="1">
      <c r="A359" s="70">
        <v>3</v>
      </c>
      <c r="B359" s="70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228</v>
      </c>
      <c r="H359" s="47">
        <v>330</v>
      </c>
      <c r="I359" s="73"/>
      <c r="J359" s="73"/>
      <c r="K359" s="73"/>
      <c r="L359" s="73"/>
    </row>
    <row r="360" spans="1:12" ht="18.75" customHeight="1">
      <c r="A360" s="36"/>
      <c r="B360" s="36"/>
      <c r="C360" s="127"/>
      <c r="D360" s="128"/>
      <c r="E360" s="129"/>
      <c r="F360" s="130"/>
      <c r="G360" s="131" t="s">
        <v>231</v>
      </c>
      <c r="H360" s="47">
        <v>331</v>
      </c>
      <c r="I360" s="106">
        <v>700</v>
      </c>
      <c r="J360" s="106">
        <v>700</v>
      </c>
      <c r="K360" s="106">
        <v>65.650000000000006</v>
      </c>
      <c r="L360" s="106">
        <v>65.650000000000006</v>
      </c>
    </row>
    <row r="361" spans="1:12" ht="18.75" customHeight="1">
      <c r="G361" s="9"/>
      <c r="H361" s="47"/>
      <c r="I361" s="132"/>
      <c r="J361" s="133"/>
      <c r="K361" s="133"/>
      <c r="L361" s="133"/>
    </row>
    <row r="362" spans="1:12" ht="18.75" customHeight="1">
      <c r="D362" s="32"/>
      <c r="E362" s="32"/>
      <c r="F362" s="42"/>
      <c r="G362" s="32" t="s">
        <v>232</v>
      </c>
      <c r="H362" s="25"/>
      <c r="I362" s="134"/>
      <c r="J362" s="133"/>
      <c r="K362" s="854" t="s">
        <v>233</v>
      </c>
      <c r="L362" s="854"/>
    </row>
    <row r="363" spans="1:12" ht="18.75" customHeight="1">
      <c r="A363" s="135"/>
      <c r="B363" s="135"/>
      <c r="C363" s="135"/>
      <c r="D363" s="136" t="s">
        <v>234</v>
      </c>
      <c r="E363" s="19"/>
      <c r="F363" s="31"/>
      <c r="G363" s="19"/>
      <c r="H363" s="137"/>
      <c r="I363" s="138" t="s">
        <v>235</v>
      </c>
      <c r="K363" s="835" t="s">
        <v>236</v>
      </c>
      <c r="L363" s="835"/>
    </row>
    <row r="364" spans="1:12" ht="15.75" customHeight="1">
      <c r="I364" s="139"/>
      <c r="K364" s="139"/>
      <c r="L364" s="139"/>
    </row>
    <row r="365" spans="1:12" ht="15.75" customHeight="1">
      <c r="D365" s="32"/>
      <c r="E365" s="32"/>
      <c r="F365" s="42"/>
      <c r="G365" s="32" t="s">
        <v>237</v>
      </c>
      <c r="I365" s="139"/>
      <c r="K365" s="852" t="s">
        <v>238</v>
      </c>
      <c r="L365" s="852"/>
    </row>
    <row r="366" spans="1:12" ht="26.25" customHeight="1">
      <c r="D366" s="836" t="s">
        <v>239</v>
      </c>
      <c r="E366" s="837"/>
      <c r="F366" s="837"/>
      <c r="G366" s="837"/>
      <c r="H366" s="140"/>
      <c r="I366" s="141" t="s">
        <v>235</v>
      </c>
      <c r="K366" s="835" t="s">
        <v>236</v>
      </c>
      <c r="L366" s="835"/>
    </row>
  </sheetData>
  <mergeCells count="25"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G16:K16"/>
    <mergeCell ref="K362:L362"/>
    <mergeCell ref="A26:H26"/>
    <mergeCell ref="A29:F29"/>
    <mergeCell ref="G25:H25"/>
    <mergeCell ref="K363:L363"/>
    <mergeCell ref="E17:K17"/>
    <mergeCell ref="A18:L18"/>
    <mergeCell ref="C22:I22"/>
    <mergeCell ref="A7:L7"/>
    <mergeCell ref="G8:K8"/>
    <mergeCell ref="A9:L9"/>
    <mergeCell ref="G10:K10"/>
    <mergeCell ref="G11:K11"/>
    <mergeCell ref="B13:L13"/>
    <mergeCell ref="G15:K15"/>
  </mergeCells>
  <phoneticPr fontId="21" type="noConversion"/>
  <pageMargins left="0.69791668653488159" right="0.69791668653488159" top="0.75" bottom="0.75" header="0.2916666567325592" footer="0.2916666567325592"/>
  <pageSetup paperSize="9" scale="81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66"/>
  <sheetViews>
    <sheetView tabSelected="1" defaultGridColor="0" topLeftCell="A4" colorId="9" workbookViewId="0">
      <selection activeCell="N36" sqref="N36"/>
    </sheetView>
  </sheetViews>
  <sheetFormatPr defaultRowHeight="12.75" customHeight="1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13.42578125" style="1" customWidth="1"/>
    <col min="10" max="10" width="14.140625" style="1" customWidth="1"/>
    <col min="11" max="11" width="13.7109375" style="1" customWidth="1"/>
    <col min="12" max="12" width="13.42578125" style="1" customWidth="1"/>
    <col min="13" max="13" width="10.85546875" style="1" customWidth="1"/>
    <col min="14" max="14" width="34.42578125" style="1" customWidth="1"/>
    <col min="15" max="16384" width="9.140625" style="1"/>
  </cols>
  <sheetData>
    <row r="1" spans="1:15" ht="15" customHeight="1">
      <c r="A1" s="697"/>
      <c r="B1" s="697"/>
      <c r="C1" s="697"/>
      <c r="D1" s="697"/>
      <c r="E1" s="697"/>
      <c r="F1" s="698"/>
      <c r="G1" s="699"/>
      <c r="H1" s="700"/>
      <c r="I1" s="701"/>
      <c r="J1" s="702" t="s">
        <v>0</v>
      </c>
      <c r="K1" s="702"/>
      <c r="L1" s="702"/>
      <c r="M1" s="697"/>
      <c r="N1" s="697"/>
      <c r="O1" s="697"/>
    </row>
    <row r="2" spans="1:15" ht="14.25" customHeight="1">
      <c r="A2" s="697"/>
      <c r="B2" s="697"/>
      <c r="C2" s="697"/>
      <c r="D2" s="697"/>
      <c r="E2" s="697"/>
      <c r="F2" s="698"/>
      <c r="G2" s="697"/>
      <c r="H2" s="700"/>
      <c r="I2" s="703"/>
      <c r="J2" s="702" t="s">
        <v>1</v>
      </c>
      <c r="K2" s="702"/>
      <c r="L2" s="702"/>
      <c r="M2" s="697"/>
      <c r="N2" s="697"/>
      <c r="O2" s="697"/>
    </row>
    <row r="3" spans="1:15" ht="13.5" customHeight="1">
      <c r="A3" s="697"/>
      <c r="B3" s="697"/>
      <c r="C3" s="697"/>
      <c r="D3" s="697"/>
      <c r="E3" s="697"/>
      <c r="F3" s="698"/>
      <c r="G3" s="697"/>
      <c r="H3" s="704"/>
      <c r="I3" s="700"/>
      <c r="J3" s="702" t="s">
        <v>2</v>
      </c>
      <c r="K3" s="702"/>
      <c r="L3" s="702"/>
      <c r="M3" s="697"/>
      <c r="N3" s="697"/>
      <c r="O3" s="697"/>
    </row>
    <row r="4" spans="1:15" ht="14.25" customHeight="1">
      <c r="A4" s="697"/>
      <c r="B4" s="697"/>
      <c r="C4" s="697"/>
      <c r="D4" s="697"/>
      <c r="E4" s="697"/>
      <c r="F4" s="698"/>
      <c r="G4" s="705" t="s">
        <v>3</v>
      </c>
      <c r="H4" s="700"/>
      <c r="I4" s="703"/>
      <c r="J4" s="702" t="s">
        <v>4</v>
      </c>
      <c r="K4" s="702"/>
      <c r="L4" s="702"/>
      <c r="M4" s="697"/>
      <c r="N4" s="697"/>
      <c r="O4" s="697"/>
    </row>
    <row r="5" spans="1:15" ht="12" customHeight="1">
      <c r="A5" s="697"/>
      <c r="B5" s="697"/>
      <c r="C5" s="697"/>
      <c r="D5" s="697"/>
      <c r="E5" s="697"/>
      <c r="F5" s="698"/>
      <c r="G5" s="697"/>
      <c r="H5" s="700"/>
      <c r="I5" s="703"/>
      <c r="J5" s="702" t="s">
        <v>5</v>
      </c>
      <c r="K5" s="702"/>
      <c r="L5" s="702"/>
      <c r="M5" s="702"/>
      <c r="N5" s="697"/>
      <c r="O5" s="697"/>
    </row>
    <row r="6" spans="1:15" ht="40.5" customHeight="1">
      <c r="A6" s="697"/>
      <c r="B6" s="697"/>
      <c r="C6" s="697"/>
      <c r="D6" s="697"/>
      <c r="E6" s="697"/>
      <c r="F6" s="698"/>
      <c r="G6" s="698"/>
      <c r="H6" s="706" t="s">
        <v>6</v>
      </c>
      <c r="I6" s="706"/>
      <c r="J6" s="707"/>
      <c r="K6" s="707"/>
      <c r="L6" s="708"/>
      <c r="M6" s="697"/>
      <c r="N6" s="697"/>
      <c r="O6" s="697"/>
    </row>
    <row r="7" spans="1:15" ht="18.75" customHeight="1">
      <c r="A7" s="1058" t="s">
        <v>7</v>
      </c>
      <c r="B7" s="1059"/>
      <c r="C7" s="1059"/>
      <c r="D7" s="1059"/>
      <c r="E7" s="1059"/>
      <c r="F7" s="1060"/>
      <c r="G7" s="1059"/>
      <c r="H7" s="1059"/>
      <c r="I7" s="1059"/>
      <c r="J7" s="1059"/>
      <c r="K7" s="1059"/>
      <c r="L7" s="1059"/>
      <c r="M7" s="697"/>
      <c r="N7" s="697"/>
      <c r="O7" s="697"/>
    </row>
    <row r="8" spans="1:15" ht="14.25" customHeight="1">
      <c r="A8" s="709"/>
      <c r="B8" s="710"/>
      <c r="C8" s="710"/>
      <c r="D8" s="710"/>
      <c r="E8" s="710"/>
      <c r="F8" s="711"/>
      <c r="G8" s="1061" t="s">
        <v>8</v>
      </c>
      <c r="H8" s="1061"/>
      <c r="I8" s="1061"/>
      <c r="J8" s="1061"/>
      <c r="K8" s="1061"/>
      <c r="L8" s="710"/>
      <c r="M8" s="697"/>
      <c r="N8" s="697"/>
      <c r="O8" s="697"/>
    </row>
    <row r="9" spans="1:15" ht="16.5" customHeight="1">
      <c r="A9" s="1050" t="s">
        <v>9</v>
      </c>
      <c r="B9" s="1050"/>
      <c r="C9" s="1050"/>
      <c r="D9" s="1050"/>
      <c r="E9" s="1050"/>
      <c r="F9" s="1050"/>
      <c r="G9" s="1050"/>
      <c r="H9" s="1050"/>
      <c r="I9" s="1050"/>
      <c r="J9" s="1050"/>
      <c r="K9" s="1050"/>
      <c r="L9" s="1050"/>
      <c r="M9" s="697"/>
      <c r="N9" s="697"/>
      <c r="O9" s="697"/>
    </row>
    <row r="10" spans="1:15" ht="15.75" customHeight="1">
      <c r="A10" s="697"/>
      <c r="B10" s="697"/>
      <c r="C10" s="697"/>
      <c r="D10" s="697"/>
      <c r="E10" s="697"/>
      <c r="F10" s="698"/>
      <c r="G10" s="1062" t="s">
        <v>10</v>
      </c>
      <c r="H10" s="1062"/>
      <c r="I10" s="1062"/>
      <c r="J10" s="1062"/>
      <c r="K10" s="1062"/>
      <c r="L10" s="697"/>
      <c r="M10" s="697"/>
      <c r="N10" s="697"/>
      <c r="O10" s="697"/>
    </row>
    <row r="11" spans="1:15" ht="12" customHeight="1">
      <c r="A11" s="697"/>
      <c r="B11" s="697"/>
      <c r="C11" s="697"/>
      <c r="D11" s="697"/>
      <c r="E11" s="697"/>
      <c r="F11" s="698"/>
      <c r="G11" s="1049" t="s">
        <v>11</v>
      </c>
      <c r="H11" s="1049"/>
      <c r="I11" s="1049"/>
      <c r="J11" s="1049"/>
      <c r="K11" s="1049"/>
      <c r="L11" s="697"/>
      <c r="M11" s="697"/>
      <c r="N11" s="697"/>
      <c r="O11" s="697"/>
    </row>
    <row r="12" spans="1:15" ht="9" customHeight="1">
      <c r="A12" s="697"/>
      <c r="B12" s="697"/>
      <c r="C12" s="697"/>
      <c r="D12" s="697"/>
      <c r="E12" s="697"/>
      <c r="F12" s="698"/>
      <c r="G12" s="697"/>
      <c r="H12" s="697"/>
      <c r="I12" s="697"/>
      <c r="J12" s="697"/>
      <c r="K12" s="697"/>
      <c r="L12" s="697"/>
      <c r="M12" s="697"/>
      <c r="N12" s="697"/>
      <c r="O12" s="697"/>
    </row>
    <row r="13" spans="1:15" ht="12" customHeight="1">
      <c r="A13" s="697"/>
      <c r="B13" s="1050" t="s">
        <v>12</v>
      </c>
      <c r="C13" s="1050"/>
      <c r="D13" s="1050"/>
      <c r="E13" s="1050"/>
      <c r="F13" s="1050"/>
      <c r="G13" s="1050"/>
      <c r="H13" s="1050"/>
      <c r="I13" s="1050"/>
      <c r="J13" s="1050"/>
      <c r="K13" s="1050"/>
      <c r="L13" s="1050"/>
      <c r="M13" s="697"/>
      <c r="N13" s="697"/>
      <c r="O13" s="697"/>
    </row>
    <row r="14" spans="1:15" ht="12" customHeight="1">
      <c r="A14" s="697"/>
      <c r="B14" s="697"/>
      <c r="C14" s="697"/>
      <c r="D14" s="697"/>
      <c r="E14" s="697"/>
      <c r="F14" s="698"/>
      <c r="G14" s="697"/>
      <c r="H14" s="697"/>
      <c r="I14" s="697"/>
      <c r="J14" s="697"/>
      <c r="K14" s="698"/>
      <c r="L14" s="698"/>
      <c r="M14" s="697"/>
      <c r="N14" s="697"/>
      <c r="O14" s="697"/>
    </row>
    <row r="15" spans="1:15" ht="12.75" customHeight="1">
      <c r="A15" s="697"/>
      <c r="B15" s="697"/>
      <c r="C15" s="697"/>
      <c r="D15" s="697"/>
      <c r="E15" s="697"/>
      <c r="F15" s="698"/>
      <c r="G15" s="1051" t="s">
        <v>13</v>
      </c>
      <c r="H15" s="1051"/>
      <c r="I15" s="1051"/>
      <c r="J15" s="1051"/>
      <c r="K15" s="1051"/>
      <c r="L15" s="697"/>
      <c r="M15" s="697"/>
      <c r="N15" s="697"/>
      <c r="O15" s="697"/>
    </row>
    <row r="16" spans="1:15" ht="11.25" customHeight="1">
      <c r="A16" s="697"/>
      <c r="B16" s="697"/>
      <c r="C16" s="697"/>
      <c r="D16" s="697"/>
      <c r="E16" s="697"/>
      <c r="F16" s="698"/>
      <c r="G16" s="1052" t="s">
        <v>244</v>
      </c>
      <c r="H16" s="1052"/>
      <c r="I16" s="1052"/>
      <c r="J16" s="1052"/>
      <c r="K16" s="1052"/>
      <c r="L16" s="697"/>
      <c r="M16" s="697"/>
      <c r="N16" s="697"/>
      <c r="O16" s="697"/>
    </row>
    <row r="17" spans="1:15" ht="15" customHeight="1">
      <c r="A17" s="697"/>
      <c r="B17" s="703"/>
      <c r="C17" s="703"/>
      <c r="D17" s="703"/>
      <c r="E17" s="1053" t="s">
        <v>14</v>
      </c>
      <c r="F17" s="1053"/>
      <c r="G17" s="1053"/>
      <c r="H17" s="1053"/>
      <c r="I17" s="1053"/>
      <c r="J17" s="1053"/>
      <c r="K17" s="1053"/>
      <c r="L17" s="703"/>
      <c r="M17" s="697"/>
      <c r="N17" s="697"/>
      <c r="O17" s="697"/>
    </row>
    <row r="18" spans="1:15" ht="12" customHeight="1">
      <c r="A18" s="1054" t="s">
        <v>15</v>
      </c>
      <c r="B18" s="1054"/>
      <c r="C18" s="1054"/>
      <c r="D18" s="1054"/>
      <c r="E18" s="1054"/>
      <c r="F18" s="1054"/>
      <c r="G18" s="1054"/>
      <c r="H18" s="1054"/>
      <c r="I18" s="1054"/>
      <c r="J18" s="1054"/>
      <c r="K18" s="1054"/>
      <c r="L18" s="1054"/>
      <c r="M18" s="697"/>
      <c r="N18" s="697"/>
      <c r="O18" s="697"/>
    </row>
    <row r="19" spans="1:15" ht="12" customHeight="1">
      <c r="A19" s="697"/>
      <c r="B19" s="697"/>
      <c r="C19" s="697"/>
      <c r="D19" s="697"/>
      <c r="E19" s="697"/>
      <c r="F19" s="698"/>
      <c r="G19" s="697"/>
      <c r="H19" s="697"/>
      <c r="I19" s="697"/>
      <c r="J19" s="713"/>
      <c r="K19" s="714"/>
      <c r="L19" s="715" t="s">
        <v>16</v>
      </c>
      <c r="M19" s="697"/>
      <c r="N19" s="697"/>
      <c r="O19" s="697"/>
    </row>
    <row r="20" spans="1:15" ht="11.25" customHeight="1">
      <c r="A20" s="697"/>
      <c r="B20" s="697"/>
      <c r="C20" s="697"/>
      <c r="D20" s="697"/>
      <c r="E20" s="697"/>
      <c r="F20" s="698"/>
      <c r="G20" s="697"/>
      <c r="H20" s="697"/>
      <c r="I20" s="697"/>
      <c r="J20" s="716" t="s">
        <v>17</v>
      </c>
      <c r="K20" s="704"/>
      <c r="L20" s="717">
        <v>85</v>
      </c>
      <c r="M20" s="697"/>
      <c r="N20" s="697"/>
      <c r="O20" s="697"/>
    </row>
    <row r="21" spans="1:15" ht="12" customHeight="1">
      <c r="A21" s="697"/>
      <c r="B21" s="697"/>
      <c r="C21" s="697"/>
      <c r="D21" s="697"/>
      <c r="E21" s="702"/>
      <c r="F21" s="706"/>
      <c r="G21" s="697"/>
      <c r="H21" s="697"/>
      <c r="I21" s="718"/>
      <c r="J21" s="718"/>
      <c r="K21" s="719" t="s">
        <v>18</v>
      </c>
      <c r="L21" s="717"/>
      <c r="M21" s="697"/>
      <c r="N21" s="697"/>
      <c r="O21" s="697"/>
    </row>
    <row r="22" spans="1:15" ht="12.75" customHeight="1">
      <c r="A22" s="697"/>
      <c r="B22" s="697"/>
      <c r="C22" s="1055"/>
      <c r="D22" s="1056"/>
      <c r="E22" s="1056"/>
      <c r="F22" s="1057"/>
      <c r="G22" s="1056"/>
      <c r="H22" s="1056"/>
      <c r="I22" s="1056"/>
      <c r="J22" s="697"/>
      <c r="K22" s="719" t="s">
        <v>19</v>
      </c>
      <c r="L22" s="717" t="s">
        <v>20</v>
      </c>
      <c r="M22" s="697"/>
      <c r="N22" s="697"/>
      <c r="O22" s="697"/>
    </row>
    <row r="23" spans="1:15" ht="12" customHeight="1">
      <c r="A23" s="697"/>
      <c r="B23" s="697"/>
      <c r="C23" s="697"/>
      <c r="D23" s="697"/>
      <c r="E23" s="697"/>
      <c r="F23" s="698"/>
      <c r="G23" s="706"/>
      <c r="H23" s="721"/>
      <c r="I23" s="697"/>
      <c r="J23" s="722" t="s">
        <v>21</v>
      </c>
      <c r="K23" s="723"/>
      <c r="L23" s="717" t="s">
        <v>22</v>
      </c>
      <c r="M23" s="697"/>
      <c r="N23" s="697"/>
      <c r="O23" s="697"/>
    </row>
    <row r="24" spans="1:15" ht="12.75" customHeight="1">
      <c r="A24" s="697"/>
      <c r="B24" s="697"/>
      <c r="C24" s="697"/>
      <c r="D24" s="697"/>
      <c r="E24" s="697"/>
      <c r="F24" s="698"/>
      <c r="G24" s="724" t="s">
        <v>23</v>
      </c>
      <c r="H24" s="725"/>
      <c r="I24" s="726"/>
      <c r="J24" s="727"/>
      <c r="K24" s="728"/>
      <c r="L24" s="717" t="s">
        <v>266</v>
      </c>
      <c r="M24" s="697"/>
      <c r="N24" s="697"/>
      <c r="O24" s="697"/>
    </row>
    <row r="25" spans="1:15" ht="13.5" customHeight="1">
      <c r="A25" s="702" t="s">
        <v>25</v>
      </c>
      <c r="B25" s="697"/>
      <c r="C25" s="697"/>
      <c r="D25" s="697"/>
      <c r="E25" s="697"/>
      <c r="F25" s="698"/>
      <c r="G25" s="1048" t="s">
        <v>26</v>
      </c>
      <c r="H25" s="1048"/>
      <c r="I25" s="729" t="s">
        <v>27</v>
      </c>
      <c r="J25" s="730" t="s">
        <v>22</v>
      </c>
      <c r="K25" s="717" t="s">
        <v>22</v>
      </c>
      <c r="L25" s="717" t="s">
        <v>28</v>
      </c>
      <c r="M25" s="697"/>
      <c r="N25" s="697"/>
      <c r="O25" s="697"/>
    </row>
    <row r="26" spans="1:15" ht="41.25" customHeight="1">
      <c r="A26" s="1044" t="s">
        <v>29</v>
      </c>
      <c r="B26" s="1044"/>
      <c r="C26" s="1044"/>
      <c r="D26" s="1044"/>
      <c r="E26" s="1044"/>
      <c r="F26" s="1044"/>
      <c r="G26" s="1044"/>
      <c r="H26" s="1044"/>
      <c r="I26" s="731"/>
      <c r="J26" s="731"/>
      <c r="K26" s="732"/>
      <c r="L26" s="733" t="s">
        <v>30</v>
      </c>
      <c r="M26" s="697"/>
      <c r="N26" s="697"/>
      <c r="O26" s="697"/>
    </row>
    <row r="27" spans="1:15" ht="24" customHeight="1">
      <c r="A27" s="1028" t="s">
        <v>31</v>
      </c>
      <c r="B27" s="1029"/>
      <c r="C27" s="1029"/>
      <c r="D27" s="1029"/>
      <c r="E27" s="1029"/>
      <c r="F27" s="1029"/>
      <c r="G27" s="1032" t="s">
        <v>32</v>
      </c>
      <c r="H27" s="1034" t="s">
        <v>33</v>
      </c>
      <c r="I27" s="1036" t="s">
        <v>34</v>
      </c>
      <c r="J27" s="1037"/>
      <c r="K27" s="1038" t="s">
        <v>35</v>
      </c>
      <c r="L27" s="1040" t="s">
        <v>36</v>
      </c>
      <c r="M27" s="697"/>
      <c r="N27" s="697"/>
      <c r="O27" s="697"/>
    </row>
    <row r="28" spans="1:15" ht="46.5" customHeight="1">
      <c r="A28" s="1030"/>
      <c r="B28" s="1031"/>
      <c r="C28" s="1031"/>
      <c r="D28" s="1031"/>
      <c r="E28" s="1031"/>
      <c r="F28" s="1031"/>
      <c r="G28" s="1033"/>
      <c r="H28" s="1035"/>
      <c r="I28" s="734" t="s">
        <v>37</v>
      </c>
      <c r="J28" s="735" t="s">
        <v>38</v>
      </c>
      <c r="K28" s="1039"/>
      <c r="L28" s="1041"/>
      <c r="M28" s="697"/>
      <c r="N28" s="697"/>
      <c r="O28" s="697"/>
    </row>
    <row r="29" spans="1:15" ht="11.25" customHeight="1">
      <c r="A29" s="1045" t="s">
        <v>39</v>
      </c>
      <c r="B29" s="1046"/>
      <c r="C29" s="1046"/>
      <c r="D29" s="1046"/>
      <c r="E29" s="1046"/>
      <c r="F29" s="1047"/>
      <c r="G29" s="736">
        <v>2</v>
      </c>
      <c r="H29" s="737">
        <v>3</v>
      </c>
      <c r="I29" s="738" t="s">
        <v>40</v>
      </c>
      <c r="J29" s="739" t="s">
        <v>41</v>
      </c>
      <c r="K29" s="740">
        <v>6</v>
      </c>
      <c r="L29" s="740">
        <v>7</v>
      </c>
      <c r="M29" s="697"/>
      <c r="N29" s="697"/>
      <c r="O29" s="697"/>
    </row>
    <row r="30" spans="1:15" s="9" customFormat="1" ht="14.25" customHeight="1">
      <c r="A30" s="741">
        <v>2</v>
      </c>
      <c r="B30" s="741"/>
      <c r="C30" s="742"/>
      <c r="D30" s="743"/>
      <c r="E30" s="741"/>
      <c r="F30" s="744"/>
      <c r="G30" s="743" t="s">
        <v>42</v>
      </c>
      <c r="H30" s="736">
        <v>1</v>
      </c>
      <c r="I30" s="745">
        <v>0</v>
      </c>
      <c r="J30" s="745">
        <v>0</v>
      </c>
      <c r="K30" s="746">
        <v>18987.36</v>
      </c>
      <c r="L30" s="745">
        <v>18987.36</v>
      </c>
      <c r="M30" s="747"/>
      <c r="N30" s="747"/>
      <c r="O30" s="747"/>
    </row>
    <row r="31" spans="1:15" ht="16.5" customHeight="1">
      <c r="A31" s="741">
        <v>2</v>
      </c>
      <c r="B31" s="748">
        <v>1</v>
      </c>
      <c r="C31" s="749"/>
      <c r="D31" s="750"/>
      <c r="E31" s="751"/>
      <c r="F31" s="752"/>
      <c r="G31" s="753" t="s">
        <v>43</v>
      </c>
      <c r="H31" s="736">
        <v>2</v>
      </c>
      <c r="I31" s="745">
        <v>0</v>
      </c>
      <c r="J31" s="745">
        <v>0</v>
      </c>
      <c r="K31" s="754">
        <v>18987.36</v>
      </c>
      <c r="L31" s="755">
        <v>18987.36</v>
      </c>
      <c r="M31" s="697"/>
      <c r="N31" s="697"/>
      <c r="O31" s="697"/>
    </row>
    <row r="32" spans="1:15" ht="14.25" customHeight="1">
      <c r="A32" s="756">
        <v>2</v>
      </c>
      <c r="B32" s="756">
        <v>1</v>
      </c>
      <c r="C32" s="757">
        <v>1</v>
      </c>
      <c r="D32" s="758"/>
      <c r="E32" s="756"/>
      <c r="F32" s="759"/>
      <c r="G32" s="758" t="s">
        <v>44</v>
      </c>
      <c r="H32" s="736">
        <v>3</v>
      </c>
      <c r="I32" s="745">
        <v>0</v>
      </c>
      <c r="J32" s="745">
        <v>0</v>
      </c>
      <c r="K32" s="746">
        <v>18715.98</v>
      </c>
      <c r="L32" s="745">
        <v>18715.98</v>
      </c>
      <c r="M32" s="760"/>
      <c r="N32" s="697"/>
      <c r="O32" s="697"/>
    </row>
    <row r="33" spans="1:15" ht="13.5" customHeight="1">
      <c r="A33" s="761">
        <v>2</v>
      </c>
      <c r="B33" s="756">
        <v>1</v>
      </c>
      <c r="C33" s="757">
        <v>1</v>
      </c>
      <c r="D33" s="758">
        <v>1</v>
      </c>
      <c r="E33" s="756"/>
      <c r="F33" s="759"/>
      <c r="G33" s="758" t="s">
        <v>44</v>
      </c>
      <c r="H33" s="736">
        <v>4</v>
      </c>
      <c r="I33" s="745">
        <v>0</v>
      </c>
      <c r="J33" s="745">
        <v>0</v>
      </c>
      <c r="K33" s="745">
        <v>18715.98</v>
      </c>
      <c r="L33" s="745">
        <v>18715.98</v>
      </c>
      <c r="M33" s="760"/>
      <c r="N33" s="760"/>
      <c r="O33" s="697"/>
    </row>
    <row r="34" spans="1:15" ht="14.25" customHeight="1">
      <c r="A34" s="761">
        <v>2</v>
      </c>
      <c r="B34" s="756">
        <v>1</v>
      </c>
      <c r="C34" s="757">
        <v>1</v>
      </c>
      <c r="D34" s="758">
        <v>1</v>
      </c>
      <c r="E34" s="756">
        <v>1</v>
      </c>
      <c r="F34" s="759"/>
      <c r="G34" s="758" t="s">
        <v>45</v>
      </c>
      <c r="H34" s="736">
        <v>5</v>
      </c>
      <c r="I34" s="746">
        <v>0</v>
      </c>
      <c r="J34" s="746">
        <v>0</v>
      </c>
      <c r="K34" s="746">
        <v>18715.98</v>
      </c>
      <c r="L34" s="746">
        <v>18715.98</v>
      </c>
      <c r="M34" s="760"/>
      <c r="N34" s="760"/>
      <c r="O34" s="697"/>
    </row>
    <row r="35" spans="1:15" ht="14.25" customHeight="1">
      <c r="A35" s="761">
        <v>2</v>
      </c>
      <c r="B35" s="756">
        <v>1</v>
      </c>
      <c r="C35" s="757">
        <v>1</v>
      </c>
      <c r="D35" s="758">
        <v>1</v>
      </c>
      <c r="E35" s="756">
        <v>1</v>
      </c>
      <c r="F35" s="759">
        <v>1</v>
      </c>
      <c r="G35" s="758" t="s">
        <v>45</v>
      </c>
      <c r="H35" s="736">
        <v>6</v>
      </c>
      <c r="I35" s="762"/>
      <c r="J35" s="763"/>
      <c r="K35" s="763">
        <v>18715.98</v>
      </c>
      <c r="L35" s="763">
        <v>18715.98</v>
      </c>
      <c r="M35" s="760"/>
      <c r="N35" s="760"/>
      <c r="O35" s="697"/>
    </row>
    <row r="36" spans="1:15" ht="12.75" customHeight="1">
      <c r="A36" s="761">
        <v>2</v>
      </c>
      <c r="B36" s="756">
        <v>1</v>
      </c>
      <c r="C36" s="757">
        <v>1</v>
      </c>
      <c r="D36" s="758">
        <v>1</v>
      </c>
      <c r="E36" s="756">
        <v>2</v>
      </c>
      <c r="F36" s="759"/>
      <c r="G36" s="758" t="s">
        <v>46</v>
      </c>
      <c r="H36" s="736">
        <v>7</v>
      </c>
      <c r="I36" s="746">
        <v>0</v>
      </c>
      <c r="J36" s="746">
        <v>0</v>
      </c>
      <c r="K36" s="746">
        <v>0</v>
      </c>
      <c r="L36" s="746">
        <v>0</v>
      </c>
      <c r="M36" s="760"/>
      <c r="N36" s="760"/>
      <c r="O36" s="697"/>
    </row>
    <row r="37" spans="1:15" ht="12.75" customHeight="1">
      <c r="A37" s="761">
        <v>2</v>
      </c>
      <c r="B37" s="756">
        <v>1</v>
      </c>
      <c r="C37" s="757">
        <v>1</v>
      </c>
      <c r="D37" s="758">
        <v>1</v>
      </c>
      <c r="E37" s="756">
        <v>2</v>
      </c>
      <c r="F37" s="759">
        <v>1</v>
      </c>
      <c r="G37" s="758" t="s">
        <v>46</v>
      </c>
      <c r="H37" s="736">
        <v>8</v>
      </c>
      <c r="I37" s="763"/>
      <c r="J37" s="764"/>
      <c r="K37" s="763"/>
      <c r="L37" s="764"/>
      <c r="M37" s="760"/>
      <c r="N37" s="760"/>
      <c r="O37" s="697"/>
    </row>
    <row r="38" spans="1:15" ht="13.5" customHeight="1">
      <c r="A38" s="761">
        <v>2</v>
      </c>
      <c r="B38" s="756">
        <v>1</v>
      </c>
      <c r="C38" s="757">
        <v>2</v>
      </c>
      <c r="D38" s="758"/>
      <c r="E38" s="756"/>
      <c r="F38" s="759"/>
      <c r="G38" s="758" t="s">
        <v>47</v>
      </c>
      <c r="H38" s="736">
        <v>9</v>
      </c>
      <c r="I38" s="746">
        <v>0</v>
      </c>
      <c r="J38" s="745">
        <v>0</v>
      </c>
      <c r="K38" s="746">
        <v>271.38</v>
      </c>
      <c r="L38" s="745">
        <v>271.38</v>
      </c>
      <c r="M38" s="760"/>
      <c r="N38" s="760"/>
      <c r="O38" s="697"/>
    </row>
    <row r="39" spans="1:15" ht="15.75" customHeight="1">
      <c r="A39" s="761">
        <v>2</v>
      </c>
      <c r="B39" s="756">
        <v>1</v>
      </c>
      <c r="C39" s="757">
        <v>2</v>
      </c>
      <c r="D39" s="758">
        <v>1</v>
      </c>
      <c r="E39" s="756"/>
      <c r="F39" s="759"/>
      <c r="G39" s="758" t="s">
        <v>47</v>
      </c>
      <c r="H39" s="736">
        <v>10</v>
      </c>
      <c r="I39" s="746">
        <v>0</v>
      </c>
      <c r="J39" s="745">
        <v>0</v>
      </c>
      <c r="K39" s="745">
        <v>271.38</v>
      </c>
      <c r="L39" s="745">
        <v>271.38</v>
      </c>
      <c r="M39" s="760"/>
      <c r="N39" s="697"/>
      <c r="O39" s="697"/>
    </row>
    <row r="40" spans="1:15" ht="13.5" customHeight="1">
      <c r="A40" s="761">
        <v>2</v>
      </c>
      <c r="B40" s="756">
        <v>1</v>
      </c>
      <c r="C40" s="757">
        <v>2</v>
      </c>
      <c r="D40" s="758">
        <v>1</v>
      </c>
      <c r="E40" s="756">
        <v>1</v>
      </c>
      <c r="F40" s="759"/>
      <c r="G40" s="758" t="s">
        <v>47</v>
      </c>
      <c r="H40" s="736">
        <v>11</v>
      </c>
      <c r="I40" s="745">
        <v>0</v>
      </c>
      <c r="J40" s="745">
        <v>0</v>
      </c>
      <c r="K40" s="745">
        <v>271.38</v>
      </c>
      <c r="L40" s="745">
        <v>271.38</v>
      </c>
      <c r="M40" s="760"/>
      <c r="N40" s="760"/>
      <c r="O40" s="697"/>
    </row>
    <row r="41" spans="1:15" ht="14.25" customHeight="1">
      <c r="A41" s="761">
        <v>2</v>
      </c>
      <c r="B41" s="756">
        <v>1</v>
      </c>
      <c r="C41" s="757">
        <v>2</v>
      </c>
      <c r="D41" s="758">
        <v>1</v>
      </c>
      <c r="E41" s="756">
        <v>1</v>
      </c>
      <c r="F41" s="759">
        <v>1</v>
      </c>
      <c r="G41" s="758" t="s">
        <v>47</v>
      </c>
      <c r="H41" s="736">
        <v>12</v>
      </c>
      <c r="I41" s="764"/>
      <c r="J41" s="763"/>
      <c r="K41" s="763">
        <v>271.38</v>
      </c>
      <c r="L41" s="763">
        <v>271.38</v>
      </c>
      <c r="M41" s="760"/>
      <c r="N41" s="760"/>
      <c r="O41" s="697"/>
    </row>
    <row r="42" spans="1:15" ht="26.25" customHeight="1">
      <c r="A42" s="765">
        <v>2</v>
      </c>
      <c r="B42" s="766">
        <v>2</v>
      </c>
      <c r="C42" s="749"/>
      <c r="D42" s="750"/>
      <c r="E42" s="751"/>
      <c r="F42" s="752"/>
      <c r="G42" s="753" t="s">
        <v>48</v>
      </c>
      <c r="H42" s="736">
        <v>13</v>
      </c>
      <c r="I42" s="767">
        <v>0</v>
      </c>
      <c r="J42" s="768">
        <v>0</v>
      </c>
      <c r="K42" s="767">
        <v>0</v>
      </c>
      <c r="L42" s="767">
        <v>0</v>
      </c>
      <c r="M42" s="697"/>
      <c r="N42" s="697"/>
      <c r="O42" s="697"/>
    </row>
    <row r="43" spans="1:15" ht="27" customHeight="1">
      <c r="A43" s="761">
        <v>2</v>
      </c>
      <c r="B43" s="756">
        <v>2</v>
      </c>
      <c r="C43" s="757">
        <v>1</v>
      </c>
      <c r="D43" s="758"/>
      <c r="E43" s="756"/>
      <c r="F43" s="759"/>
      <c r="G43" s="750" t="s">
        <v>48</v>
      </c>
      <c r="H43" s="736">
        <v>14</v>
      </c>
      <c r="I43" s="745">
        <v>0</v>
      </c>
      <c r="J43" s="746">
        <v>0</v>
      </c>
      <c r="K43" s="745">
        <v>0</v>
      </c>
      <c r="L43" s="746">
        <v>0</v>
      </c>
      <c r="M43" s="760"/>
      <c r="N43" s="697"/>
      <c r="O43" s="760"/>
    </row>
    <row r="44" spans="1:15" ht="15.75" customHeight="1">
      <c r="A44" s="761">
        <v>2</v>
      </c>
      <c r="B44" s="756">
        <v>2</v>
      </c>
      <c r="C44" s="757">
        <v>1</v>
      </c>
      <c r="D44" s="758">
        <v>1</v>
      </c>
      <c r="E44" s="756"/>
      <c r="F44" s="759"/>
      <c r="G44" s="750" t="s">
        <v>48</v>
      </c>
      <c r="H44" s="736">
        <v>15</v>
      </c>
      <c r="I44" s="745">
        <v>0</v>
      </c>
      <c r="J44" s="746">
        <v>0</v>
      </c>
      <c r="K44" s="755">
        <v>0</v>
      </c>
      <c r="L44" s="755">
        <v>0</v>
      </c>
      <c r="M44" s="760"/>
      <c r="N44" s="760"/>
      <c r="O44" s="697"/>
    </row>
    <row r="45" spans="1:15" ht="24.75" customHeight="1">
      <c r="A45" s="769">
        <v>2</v>
      </c>
      <c r="B45" s="770">
        <v>2</v>
      </c>
      <c r="C45" s="771">
        <v>1</v>
      </c>
      <c r="D45" s="772">
        <v>1</v>
      </c>
      <c r="E45" s="770">
        <v>1</v>
      </c>
      <c r="F45" s="773"/>
      <c r="G45" s="750" t="s">
        <v>48</v>
      </c>
      <c r="H45" s="736">
        <v>16</v>
      </c>
      <c r="I45" s="774">
        <v>0</v>
      </c>
      <c r="J45" s="774">
        <v>0</v>
      </c>
      <c r="K45" s="775">
        <v>0</v>
      </c>
      <c r="L45" s="775">
        <v>0</v>
      </c>
      <c r="M45" s="760"/>
      <c r="N45" s="760"/>
      <c r="O45" s="697"/>
    </row>
    <row r="46" spans="1:15" ht="15.75" customHeight="1">
      <c r="A46" s="761">
        <v>2</v>
      </c>
      <c r="B46" s="756">
        <v>2</v>
      </c>
      <c r="C46" s="757">
        <v>1</v>
      </c>
      <c r="D46" s="758">
        <v>1</v>
      </c>
      <c r="E46" s="756">
        <v>1</v>
      </c>
      <c r="F46" s="776">
        <v>1</v>
      </c>
      <c r="G46" s="758" t="s">
        <v>49</v>
      </c>
      <c r="H46" s="736">
        <v>17</v>
      </c>
      <c r="I46" s="763"/>
      <c r="J46" s="763"/>
      <c r="K46" s="763"/>
      <c r="L46" s="763"/>
      <c r="M46" s="760"/>
      <c r="N46" s="760"/>
      <c r="O46" s="697"/>
    </row>
    <row r="47" spans="1:15" ht="26.25" customHeight="1">
      <c r="A47" s="761">
        <v>2</v>
      </c>
      <c r="B47" s="756">
        <v>2</v>
      </c>
      <c r="C47" s="757">
        <v>1</v>
      </c>
      <c r="D47" s="758">
        <v>1</v>
      </c>
      <c r="E47" s="756">
        <v>1</v>
      </c>
      <c r="F47" s="759">
        <v>2</v>
      </c>
      <c r="G47" s="758" t="s">
        <v>50</v>
      </c>
      <c r="H47" s="736">
        <v>18</v>
      </c>
      <c r="I47" s="763"/>
      <c r="J47" s="763"/>
      <c r="K47" s="763"/>
      <c r="L47" s="763"/>
      <c r="M47" s="760"/>
      <c r="N47" s="760"/>
      <c r="O47" s="697"/>
    </row>
    <row r="48" spans="1:15" ht="26.25" customHeight="1">
      <c r="A48" s="761">
        <v>2</v>
      </c>
      <c r="B48" s="756">
        <v>2</v>
      </c>
      <c r="C48" s="757">
        <v>1</v>
      </c>
      <c r="D48" s="758">
        <v>1</v>
      </c>
      <c r="E48" s="756">
        <v>1</v>
      </c>
      <c r="F48" s="759">
        <v>5</v>
      </c>
      <c r="G48" s="758" t="s">
        <v>51</v>
      </c>
      <c r="H48" s="736">
        <v>19</v>
      </c>
      <c r="I48" s="763"/>
      <c r="J48" s="763"/>
      <c r="K48" s="763"/>
      <c r="L48" s="763"/>
      <c r="M48" s="760"/>
      <c r="N48" s="760"/>
      <c r="O48" s="697"/>
    </row>
    <row r="49" spans="1:15" ht="27" customHeight="1">
      <c r="A49" s="761">
        <v>2</v>
      </c>
      <c r="B49" s="756">
        <v>2</v>
      </c>
      <c r="C49" s="757">
        <v>1</v>
      </c>
      <c r="D49" s="758">
        <v>1</v>
      </c>
      <c r="E49" s="756">
        <v>1</v>
      </c>
      <c r="F49" s="759">
        <v>6</v>
      </c>
      <c r="G49" s="758" t="s">
        <v>52</v>
      </c>
      <c r="H49" s="736">
        <v>20</v>
      </c>
      <c r="I49" s="763"/>
      <c r="J49" s="763"/>
      <c r="K49" s="763"/>
      <c r="L49" s="763"/>
      <c r="M49" s="760"/>
      <c r="N49" s="760"/>
      <c r="O49" s="697"/>
    </row>
    <row r="50" spans="1:15" ht="26.25" customHeight="1">
      <c r="A50" s="777">
        <v>2</v>
      </c>
      <c r="B50" s="751">
        <v>2</v>
      </c>
      <c r="C50" s="749">
        <v>1</v>
      </c>
      <c r="D50" s="750">
        <v>1</v>
      </c>
      <c r="E50" s="751">
        <v>1</v>
      </c>
      <c r="F50" s="752">
        <v>7</v>
      </c>
      <c r="G50" s="750" t="s">
        <v>53</v>
      </c>
      <c r="H50" s="736">
        <v>21</v>
      </c>
      <c r="I50" s="763"/>
      <c r="J50" s="763"/>
      <c r="K50" s="763"/>
      <c r="L50" s="763"/>
      <c r="M50" s="760"/>
      <c r="N50" s="760"/>
      <c r="O50" s="697"/>
    </row>
    <row r="51" spans="1:15" ht="12" customHeight="1">
      <c r="A51" s="761">
        <v>2</v>
      </c>
      <c r="B51" s="756">
        <v>2</v>
      </c>
      <c r="C51" s="757">
        <v>1</v>
      </c>
      <c r="D51" s="758">
        <v>1</v>
      </c>
      <c r="E51" s="756">
        <v>1</v>
      </c>
      <c r="F51" s="759">
        <v>11</v>
      </c>
      <c r="G51" s="758" t="s">
        <v>54</v>
      </c>
      <c r="H51" s="736">
        <v>22</v>
      </c>
      <c r="I51" s="764"/>
      <c r="J51" s="763"/>
      <c r="K51" s="763"/>
      <c r="L51" s="763"/>
      <c r="M51" s="760"/>
      <c r="N51" s="760"/>
      <c r="O51" s="697"/>
    </row>
    <row r="52" spans="1:15" ht="15.75" customHeight="1">
      <c r="A52" s="769">
        <v>2</v>
      </c>
      <c r="B52" s="778">
        <v>2</v>
      </c>
      <c r="C52" s="779">
        <v>1</v>
      </c>
      <c r="D52" s="779">
        <v>1</v>
      </c>
      <c r="E52" s="779">
        <v>1</v>
      </c>
      <c r="F52" s="780">
        <v>12</v>
      </c>
      <c r="G52" s="781" t="s">
        <v>55</v>
      </c>
      <c r="H52" s="736">
        <v>23</v>
      </c>
      <c r="I52" s="782"/>
      <c r="J52" s="763"/>
      <c r="K52" s="763"/>
      <c r="L52" s="763"/>
      <c r="M52" s="760"/>
      <c r="N52" s="760"/>
      <c r="O52" s="697"/>
    </row>
    <row r="53" spans="1:15" ht="25.5" customHeight="1">
      <c r="A53" s="761">
        <v>2</v>
      </c>
      <c r="B53" s="756">
        <v>2</v>
      </c>
      <c r="C53" s="757">
        <v>1</v>
      </c>
      <c r="D53" s="757">
        <v>1</v>
      </c>
      <c r="E53" s="757">
        <v>1</v>
      </c>
      <c r="F53" s="759">
        <v>14</v>
      </c>
      <c r="G53" s="783" t="s">
        <v>56</v>
      </c>
      <c r="H53" s="736">
        <v>24</v>
      </c>
      <c r="I53" s="764"/>
      <c r="J53" s="764"/>
      <c r="K53" s="764"/>
      <c r="L53" s="764"/>
      <c r="M53" s="760"/>
      <c r="N53" s="760"/>
      <c r="O53" s="697"/>
    </row>
    <row r="54" spans="1:15" ht="27.75" customHeight="1">
      <c r="A54" s="761">
        <v>2</v>
      </c>
      <c r="B54" s="756">
        <v>2</v>
      </c>
      <c r="C54" s="757">
        <v>1</v>
      </c>
      <c r="D54" s="757">
        <v>1</v>
      </c>
      <c r="E54" s="757">
        <v>1</v>
      </c>
      <c r="F54" s="759">
        <v>15</v>
      </c>
      <c r="G54" s="758" t="s">
        <v>57</v>
      </c>
      <c r="H54" s="736">
        <v>25</v>
      </c>
      <c r="I54" s="764"/>
      <c r="J54" s="763"/>
      <c r="K54" s="763"/>
      <c r="L54" s="763"/>
      <c r="M54" s="760"/>
      <c r="N54" s="760"/>
      <c r="O54" s="697"/>
    </row>
    <row r="55" spans="1:15" ht="15.75" customHeight="1">
      <c r="A55" s="761">
        <v>2</v>
      </c>
      <c r="B55" s="756">
        <v>2</v>
      </c>
      <c r="C55" s="757">
        <v>1</v>
      </c>
      <c r="D55" s="757">
        <v>1</v>
      </c>
      <c r="E55" s="757">
        <v>1</v>
      </c>
      <c r="F55" s="759">
        <v>16</v>
      </c>
      <c r="G55" s="758" t="s">
        <v>58</v>
      </c>
      <c r="H55" s="736">
        <v>26</v>
      </c>
      <c r="I55" s="764"/>
      <c r="J55" s="763"/>
      <c r="K55" s="763"/>
      <c r="L55" s="763"/>
      <c r="M55" s="760"/>
      <c r="N55" s="760"/>
      <c r="O55" s="697"/>
    </row>
    <row r="56" spans="1:15" ht="27.75" customHeight="1">
      <c r="A56" s="761">
        <v>2</v>
      </c>
      <c r="B56" s="756">
        <v>2</v>
      </c>
      <c r="C56" s="757">
        <v>1</v>
      </c>
      <c r="D56" s="757">
        <v>1</v>
      </c>
      <c r="E56" s="757">
        <v>1</v>
      </c>
      <c r="F56" s="759">
        <v>17</v>
      </c>
      <c r="G56" s="758" t="s">
        <v>59</v>
      </c>
      <c r="H56" s="736">
        <v>27</v>
      </c>
      <c r="I56" s="764"/>
      <c r="J56" s="764"/>
      <c r="K56" s="764"/>
      <c r="L56" s="764"/>
      <c r="M56" s="760"/>
      <c r="N56" s="760"/>
      <c r="O56" s="697"/>
    </row>
    <row r="57" spans="1:15" ht="14.25" customHeight="1">
      <c r="A57" s="761">
        <v>2</v>
      </c>
      <c r="B57" s="756">
        <v>2</v>
      </c>
      <c r="C57" s="757">
        <v>1</v>
      </c>
      <c r="D57" s="757">
        <v>1</v>
      </c>
      <c r="E57" s="757">
        <v>1</v>
      </c>
      <c r="F57" s="759">
        <v>20</v>
      </c>
      <c r="G57" s="758" t="s">
        <v>60</v>
      </c>
      <c r="H57" s="736">
        <v>28</v>
      </c>
      <c r="I57" s="764"/>
      <c r="J57" s="763"/>
      <c r="K57" s="763"/>
      <c r="L57" s="763"/>
      <c r="M57" s="760"/>
      <c r="N57" s="760"/>
      <c r="O57" s="697"/>
    </row>
    <row r="58" spans="1:15" ht="27.75" customHeight="1">
      <c r="A58" s="761">
        <v>2</v>
      </c>
      <c r="B58" s="756">
        <v>2</v>
      </c>
      <c r="C58" s="757">
        <v>1</v>
      </c>
      <c r="D58" s="757">
        <v>1</v>
      </c>
      <c r="E58" s="757">
        <v>1</v>
      </c>
      <c r="F58" s="759">
        <v>21</v>
      </c>
      <c r="G58" s="758" t="s">
        <v>61</v>
      </c>
      <c r="H58" s="736">
        <v>29</v>
      </c>
      <c r="I58" s="764"/>
      <c r="J58" s="763"/>
      <c r="K58" s="763"/>
      <c r="L58" s="763"/>
      <c r="M58" s="760"/>
      <c r="N58" s="760"/>
      <c r="O58" s="697"/>
    </row>
    <row r="59" spans="1:15" ht="12" customHeight="1">
      <c r="A59" s="761">
        <v>2</v>
      </c>
      <c r="B59" s="756">
        <v>2</v>
      </c>
      <c r="C59" s="757">
        <v>1</v>
      </c>
      <c r="D59" s="757">
        <v>1</v>
      </c>
      <c r="E59" s="757">
        <v>1</v>
      </c>
      <c r="F59" s="759">
        <v>22</v>
      </c>
      <c r="G59" s="758" t="s">
        <v>62</v>
      </c>
      <c r="H59" s="736">
        <v>30</v>
      </c>
      <c r="I59" s="764"/>
      <c r="J59" s="763"/>
      <c r="K59" s="763"/>
      <c r="L59" s="763"/>
      <c r="M59" s="760"/>
      <c r="N59" s="760"/>
      <c r="O59" s="697"/>
    </row>
    <row r="60" spans="1:15" ht="15" customHeight="1">
      <c r="A60" s="761">
        <v>2</v>
      </c>
      <c r="B60" s="756">
        <v>2</v>
      </c>
      <c r="C60" s="757">
        <v>1</v>
      </c>
      <c r="D60" s="757">
        <v>1</v>
      </c>
      <c r="E60" s="757">
        <v>1</v>
      </c>
      <c r="F60" s="759">
        <v>30</v>
      </c>
      <c r="G60" s="758" t="s">
        <v>63</v>
      </c>
      <c r="H60" s="736">
        <v>31</v>
      </c>
      <c r="I60" s="764"/>
      <c r="J60" s="763"/>
      <c r="K60" s="763"/>
      <c r="L60" s="763"/>
      <c r="M60" s="760"/>
      <c r="N60" s="760"/>
      <c r="O60" s="697"/>
    </row>
    <row r="61" spans="1:15" ht="14.25" customHeight="1">
      <c r="A61" s="784">
        <v>2</v>
      </c>
      <c r="B61" s="785">
        <v>3</v>
      </c>
      <c r="C61" s="748"/>
      <c r="D61" s="749"/>
      <c r="E61" s="749"/>
      <c r="F61" s="752"/>
      <c r="G61" s="786" t="s">
        <v>64</v>
      </c>
      <c r="H61" s="736">
        <v>32</v>
      </c>
      <c r="I61" s="767">
        <v>0</v>
      </c>
      <c r="J61" s="767">
        <v>0</v>
      </c>
      <c r="K61" s="767">
        <v>0</v>
      </c>
      <c r="L61" s="767">
        <v>0</v>
      </c>
      <c r="M61" s="697"/>
      <c r="N61" s="697"/>
      <c r="O61" s="697"/>
    </row>
    <row r="62" spans="1:15" ht="13.5" customHeight="1">
      <c r="A62" s="761">
        <v>2</v>
      </c>
      <c r="B62" s="756">
        <v>3</v>
      </c>
      <c r="C62" s="757">
        <v>1</v>
      </c>
      <c r="D62" s="757"/>
      <c r="E62" s="757"/>
      <c r="F62" s="759"/>
      <c r="G62" s="758" t="s">
        <v>65</v>
      </c>
      <c r="H62" s="736">
        <v>33</v>
      </c>
      <c r="I62" s="745">
        <v>0</v>
      </c>
      <c r="J62" s="787">
        <v>0</v>
      </c>
      <c r="K62" s="746">
        <v>0</v>
      </c>
      <c r="L62" s="745">
        <v>0</v>
      </c>
      <c r="M62" s="760"/>
      <c r="N62" s="697"/>
      <c r="O62" s="760"/>
    </row>
    <row r="63" spans="1:15" ht="15" customHeight="1">
      <c r="A63" s="761">
        <v>2</v>
      </c>
      <c r="B63" s="756">
        <v>3</v>
      </c>
      <c r="C63" s="757">
        <v>1</v>
      </c>
      <c r="D63" s="757">
        <v>1</v>
      </c>
      <c r="E63" s="757"/>
      <c r="F63" s="759"/>
      <c r="G63" s="758" t="s">
        <v>66</v>
      </c>
      <c r="H63" s="736">
        <v>34</v>
      </c>
      <c r="I63" s="745">
        <v>0</v>
      </c>
      <c r="J63" s="787">
        <v>0</v>
      </c>
      <c r="K63" s="746">
        <v>0</v>
      </c>
      <c r="L63" s="745">
        <v>0</v>
      </c>
      <c r="M63" s="760"/>
      <c r="N63" s="760"/>
      <c r="O63" s="697"/>
    </row>
    <row r="64" spans="1:15" ht="13.5" customHeight="1">
      <c r="A64" s="761">
        <v>2</v>
      </c>
      <c r="B64" s="756">
        <v>3</v>
      </c>
      <c r="C64" s="757">
        <v>1</v>
      </c>
      <c r="D64" s="757">
        <v>1</v>
      </c>
      <c r="E64" s="757">
        <v>1</v>
      </c>
      <c r="F64" s="759"/>
      <c r="G64" s="758" t="s">
        <v>66</v>
      </c>
      <c r="H64" s="736">
        <v>35</v>
      </c>
      <c r="I64" s="745">
        <v>0</v>
      </c>
      <c r="J64" s="787">
        <v>0</v>
      </c>
      <c r="K64" s="746">
        <v>0</v>
      </c>
      <c r="L64" s="745">
        <v>0</v>
      </c>
      <c r="M64" s="760"/>
      <c r="N64" s="760"/>
      <c r="O64" s="697"/>
    </row>
    <row r="65" spans="1:15" s="11" customFormat="1" ht="25.5" customHeight="1">
      <c r="A65" s="761">
        <v>2</v>
      </c>
      <c r="B65" s="756">
        <v>3</v>
      </c>
      <c r="C65" s="757">
        <v>1</v>
      </c>
      <c r="D65" s="757">
        <v>1</v>
      </c>
      <c r="E65" s="757">
        <v>1</v>
      </c>
      <c r="F65" s="759">
        <v>1</v>
      </c>
      <c r="G65" s="758" t="s">
        <v>67</v>
      </c>
      <c r="H65" s="736">
        <v>36</v>
      </c>
      <c r="I65" s="764"/>
      <c r="J65" s="764"/>
      <c r="K65" s="764"/>
      <c r="L65" s="764"/>
      <c r="M65" s="760"/>
      <c r="N65" s="760"/>
      <c r="O65" s="788"/>
    </row>
    <row r="66" spans="1:15" ht="19.5" customHeight="1">
      <c r="A66" s="761">
        <v>2</v>
      </c>
      <c r="B66" s="751">
        <v>3</v>
      </c>
      <c r="C66" s="749">
        <v>1</v>
      </c>
      <c r="D66" s="749">
        <v>1</v>
      </c>
      <c r="E66" s="749">
        <v>1</v>
      </c>
      <c r="F66" s="752">
        <v>2</v>
      </c>
      <c r="G66" s="750" t="s">
        <v>68</v>
      </c>
      <c r="H66" s="736">
        <v>37</v>
      </c>
      <c r="I66" s="762"/>
      <c r="J66" s="762"/>
      <c r="K66" s="762"/>
      <c r="L66" s="762"/>
      <c r="M66" s="760"/>
      <c r="N66" s="760"/>
      <c r="O66" s="697"/>
    </row>
    <row r="67" spans="1:15" ht="16.5" customHeight="1">
      <c r="A67" s="756">
        <v>2</v>
      </c>
      <c r="B67" s="757">
        <v>3</v>
      </c>
      <c r="C67" s="757">
        <v>1</v>
      </c>
      <c r="D67" s="757">
        <v>1</v>
      </c>
      <c r="E67" s="757">
        <v>1</v>
      </c>
      <c r="F67" s="759">
        <v>3</v>
      </c>
      <c r="G67" s="758" t="s">
        <v>69</v>
      </c>
      <c r="H67" s="736">
        <v>38</v>
      </c>
      <c r="I67" s="764"/>
      <c r="J67" s="764"/>
      <c r="K67" s="764"/>
      <c r="L67" s="764"/>
      <c r="M67" s="760"/>
      <c r="N67" s="760"/>
      <c r="O67" s="697"/>
    </row>
    <row r="68" spans="1:15" ht="29.25" customHeight="1">
      <c r="A68" s="751">
        <v>2</v>
      </c>
      <c r="B68" s="749">
        <v>3</v>
      </c>
      <c r="C68" s="749">
        <v>1</v>
      </c>
      <c r="D68" s="749">
        <v>2</v>
      </c>
      <c r="E68" s="749"/>
      <c r="F68" s="752"/>
      <c r="G68" s="750" t="s">
        <v>70</v>
      </c>
      <c r="H68" s="736">
        <v>39</v>
      </c>
      <c r="I68" s="767">
        <v>0</v>
      </c>
      <c r="J68" s="789">
        <v>0</v>
      </c>
      <c r="K68" s="768">
        <v>0</v>
      </c>
      <c r="L68" s="768">
        <v>0</v>
      </c>
      <c r="M68" s="760"/>
      <c r="N68" s="760"/>
      <c r="O68" s="697"/>
    </row>
    <row r="69" spans="1:15" ht="27" customHeight="1">
      <c r="A69" s="770">
        <v>2</v>
      </c>
      <c r="B69" s="771">
        <v>3</v>
      </c>
      <c r="C69" s="771">
        <v>1</v>
      </c>
      <c r="D69" s="771">
        <v>2</v>
      </c>
      <c r="E69" s="771">
        <v>1</v>
      </c>
      <c r="F69" s="773"/>
      <c r="G69" s="750" t="s">
        <v>70</v>
      </c>
      <c r="H69" s="736">
        <v>40</v>
      </c>
      <c r="I69" s="755">
        <v>0</v>
      </c>
      <c r="J69" s="790">
        <v>0</v>
      </c>
      <c r="K69" s="754">
        <v>0</v>
      </c>
      <c r="L69" s="746">
        <v>0</v>
      </c>
      <c r="M69" s="760"/>
      <c r="N69" s="760"/>
      <c r="O69" s="697"/>
    </row>
    <row r="70" spans="1:15" s="11" customFormat="1" ht="27" customHeight="1">
      <c r="A70" s="756">
        <v>2</v>
      </c>
      <c r="B70" s="757">
        <v>3</v>
      </c>
      <c r="C70" s="757">
        <v>1</v>
      </c>
      <c r="D70" s="757">
        <v>2</v>
      </c>
      <c r="E70" s="757">
        <v>1</v>
      </c>
      <c r="F70" s="759">
        <v>1</v>
      </c>
      <c r="G70" s="761" t="s">
        <v>67</v>
      </c>
      <c r="H70" s="736">
        <v>41</v>
      </c>
      <c r="I70" s="764"/>
      <c r="J70" s="764"/>
      <c r="K70" s="764"/>
      <c r="L70" s="764"/>
      <c r="M70" s="760"/>
      <c r="N70" s="760"/>
      <c r="O70" s="788"/>
    </row>
    <row r="71" spans="1:15" ht="16.5" customHeight="1">
      <c r="A71" s="756">
        <v>2</v>
      </c>
      <c r="B71" s="757">
        <v>3</v>
      </c>
      <c r="C71" s="757">
        <v>1</v>
      </c>
      <c r="D71" s="757">
        <v>2</v>
      </c>
      <c r="E71" s="757">
        <v>1</v>
      </c>
      <c r="F71" s="759">
        <v>2</v>
      </c>
      <c r="G71" s="761" t="s">
        <v>68</v>
      </c>
      <c r="H71" s="736">
        <v>42</v>
      </c>
      <c r="I71" s="764"/>
      <c r="J71" s="764"/>
      <c r="K71" s="764"/>
      <c r="L71" s="764"/>
      <c r="M71" s="760"/>
      <c r="N71" s="760"/>
      <c r="O71" s="697"/>
    </row>
    <row r="72" spans="1:15" ht="15" customHeight="1">
      <c r="A72" s="756">
        <v>2</v>
      </c>
      <c r="B72" s="757">
        <v>3</v>
      </c>
      <c r="C72" s="757">
        <v>1</v>
      </c>
      <c r="D72" s="757">
        <v>2</v>
      </c>
      <c r="E72" s="757">
        <v>1</v>
      </c>
      <c r="F72" s="759">
        <v>3</v>
      </c>
      <c r="G72" s="761" t="s">
        <v>69</v>
      </c>
      <c r="H72" s="736">
        <v>43</v>
      </c>
      <c r="I72" s="764"/>
      <c r="J72" s="764"/>
      <c r="K72" s="764"/>
      <c r="L72" s="764"/>
      <c r="M72" s="760"/>
      <c r="N72" s="760"/>
      <c r="O72" s="697"/>
    </row>
    <row r="73" spans="1:15" ht="27.75" customHeight="1">
      <c r="A73" s="756">
        <v>2</v>
      </c>
      <c r="B73" s="757">
        <v>3</v>
      </c>
      <c r="C73" s="757">
        <v>1</v>
      </c>
      <c r="D73" s="757">
        <v>3</v>
      </c>
      <c r="E73" s="757"/>
      <c r="F73" s="759"/>
      <c r="G73" s="761" t="s">
        <v>71</v>
      </c>
      <c r="H73" s="736">
        <v>44</v>
      </c>
      <c r="I73" s="745">
        <v>0</v>
      </c>
      <c r="J73" s="787">
        <v>0</v>
      </c>
      <c r="K73" s="746">
        <v>0</v>
      </c>
      <c r="L73" s="746">
        <v>0</v>
      </c>
      <c r="M73" s="760"/>
      <c r="N73" s="760"/>
      <c r="O73" s="697"/>
    </row>
    <row r="74" spans="1:15" ht="26.25" customHeight="1">
      <c r="A74" s="756">
        <v>2</v>
      </c>
      <c r="B74" s="757">
        <v>3</v>
      </c>
      <c r="C74" s="757">
        <v>1</v>
      </c>
      <c r="D74" s="757">
        <v>3</v>
      </c>
      <c r="E74" s="757">
        <v>1</v>
      </c>
      <c r="F74" s="759"/>
      <c r="G74" s="761" t="s">
        <v>72</v>
      </c>
      <c r="H74" s="736">
        <v>45</v>
      </c>
      <c r="I74" s="745">
        <v>0</v>
      </c>
      <c r="J74" s="787">
        <v>0</v>
      </c>
      <c r="K74" s="746">
        <v>0</v>
      </c>
      <c r="L74" s="746">
        <v>0</v>
      </c>
      <c r="M74" s="760"/>
      <c r="N74" s="760"/>
      <c r="O74" s="697"/>
    </row>
    <row r="75" spans="1:15" ht="15" customHeight="1">
      <c r="A75" s="751">
        <v>2</v>
      </c>
      <c r="B75" s="749">
        <v>3</v>
      </c>
      <c r="C75" s="749">
        <v>1</v>
      </c>
      <c r="D75" s="749">
        <v>3</v>
      </c>
      <c r="E75" s="749">
        <v>1</v>
      </c>
      <c r="F75" s="752">
        <v>1</v>
      </c>
      <c r="G75" s="777" t="s">
        <v>73</v>
      </c>
      <c r="H75" s="736">
        <v>46</v>
      </c>
      <c r="I75" s="762"/>
      <c r="J75" s="762"/>
      <c r="K75" s="762"/>
      <c r="L75" s="762"/>
      <c r="M75" s="760"/>
      <c r="N75" s="760"/>
      <c r="O75" s="697"/>
    </row>
    <row r="76" spans="1:15" ht="16.5" customHeight="1">
      <c r="A76" s="756">
        <v>2</v>
      </c>
      <c r="B76" s="757">
        <v>3</v>
      </c>
      <c r="C76" s="757">
        <v>1</v>
      </c>
      <c r="D76" s="757">
        <v>3</v>
      </c>
      <c r="E76" s="757">
        <v>1</v>
      </c>
      <c r="F76" s="759">
        <v>2</v>
      </c>
      <c r="G76" s="761" t="s">
        <v>74</v>
      </c>
      <c r="H76" s="736">
        <v>47</v>
      </c>
      <c r="I76" s="764"/>
      <c r="J76" s="764"/>
      <c r="K76" s="764"/>
      <c r="L76" s="764"/>
      <c r="M76" s="760"/>
      <c r="N76" s="760"/>
      <c r="O76" s="697"/>
    </row>
    <row r="77" spans="1:15" ht="17.25" customHeight="1">
      <c r="A77" s="751">
        <v>2</v>
      </c>
      <c r="B77" s="749">
        <v>3</v>
      </c>
      <c r="C77" s="749">
        <v>1</v>
      </c>
      <c r="D77" s="749">
        <v>3</v>
      </c>
      <c r="E77" s="749">
        <v>1</v>
      </c>
      <c r="F77" s="752">
        <v>3</v>
      </c>
      <c r="G77" s="777" t="s">
        <v>75</v>
      </c>
      <c r="H77" s="736">
        <v>48</v>
      </c>
      <c r="I77" s="762"/>
      <c r="J77" s="762"/>
      <c r="K77" s="762"/>
      <c r="L77" s="762"/>
      <c r="M77" s="760"/>
      <c r="N77" s="760"/>
      <c r="O77" s="697"/>
    </row>
    <row r="78" spans="1:15" ht="12.75" customHeight="1">
      <c r="A78" s="751">
        <v>2</v>
      </c>
      <c r="B78" s="749">
        <v>3</v>
      </c>
      <c r="C78" s="749">
        <v>2</v>
      </c>
      <c r="D78" s="749"/>
      <c r="E78" s="749"/>
      <c r="F78" s="752"/>
      <c r="G78" s="777" t="s">
        <v>76</v>
      </c>
      <c r="H78" s="736">
        <v>49</v>
      </c>
      <c r="I78" s="745">
        <v>0</v>
      </c>
      <c r="J78" s="745">
        <v>0</v>
      </c>
      <c r="K78" s="745">
        <v>0</v>
      </c>
      <c r="L78" s="745">
        <v>0</v>
      </c>
      <c r="M78" s="697"/>
      <c r="N78" s="697"/>
      <c r="O78" s="697"/>
    </row>
    <row r="79" spans="1:15" ht="12" customHeight="1">
      <c r="A79" s="751">
        <v>2</v>
      </c>
      <c r="B79" s="749">
        <v>3</v>
      </c>
      <c r="C79" s="749">
        <v>2</v>
      </c>
      <c r="D79" s="749">
        <v>1</v>
      </c>
      <c r="E79" s="749"/>
      <c r="F79" s="752"/>
      <c r="G79" s="777" t="s">
        <v>76</v>
      </c>
      <c r="H79" s="736">
        <v>50</v>
      </c>
      <c r="I79" s="745">
        <v>0</v>
      </c>
      <c r="J79" s="745">
        <v>0</v>
      </c>
      <c r="K79" s="745">
        <v>0</v>
      </c>
      <c r="L79" s="745">
        <v>0</v>
      </c>
      <c r="M79" s="697"/>
      <c r="N79" s="697"/>
      <c r="O79" s="697"/>
    </row>
    <row r="80" spans="1:15" ht="15.75" customHeight="1">
      <c r="A80" s="751">
        <v>2</v>
      </c>
      <c r="B80" s="749">
        <v>3</v>
      </c>
      <c r="C80" s="749">
        <v>2</v>
      </c>
      <c r="D80" s="749">
        <v>1</v>
      </c>
      <c r="E80" s="749">
        <v>1</v>
      </c>
      <c r="F80" s="752"/>
      <c r="G80" s="777" t="s">
        <v>76</v>
      </c>
      <c r="H80" s="736">
        <v>51</v>
      </c>
      <c r="I80" s="745">
        <v>0</v>
      </c>
      <c r="J80" s="745">
        <v>0</v>
      </c>
      <c r="K80" s="745">
        <v>0</v>
      </c>
      <c r="L80" s="745">
        <v>0</v>
      </c>
      <c r="M80" s="697"/>
      <c r="N80" s="697"/>
      <c r="O80" s="697"/>
    </row>
    <row r="81" spans="1:15" ht="13.5" customHeight="1">
      <c r="A81" s="751">
        <v>2</v>
      </c>
      <c r="B81" s="749">
        <v>3</v>
      </c>
      <c r="C81" s="749">
        <v>2</v>
      </c>
      <c r="D81" s="749">
        <v>1</v>
      </c>
      <c r="E81" s="749">
        <v>1</v>
      </c>
      <c r="F81" s="752">
        <v>1</v>
      </c>
      <c r="G81" s="777" t="s">
        <v>76</v>
      </c>
      <c r="H81" s="736">
        <v>52</v>
      </c>
      <c r="I81" s="764"/>
      <c r="J81" s="764"/>
      <c r="K81" s="764"/>
      <c r="L81" s="764"/>
      <c r="M81" s="697"/>
      <c r="N81" s="697"/>
      <c r="O81" s="697"/>
    </row>
    <row r="82" spans="1:15" ht="16.5" customHeight="1">
      <c r="A82" s="741">
        <v>2</v>
      </c>
      <c r="B82" s="742">
        <v>4</v>
      </c>
      <c r="C82" s="742"/>
      <c r="D82" s="742"/>
      <c r="E82" s="742"/>
      <c r="F82" s="744"/>
      <c r="G82" s="791" t="s">
        <v>77</v>
      </c>
      <c r="H82" s="736">
        <v>53</v>
      </c>
      <c r="I82" s="745">
        <v>0</v>
      </c>
      <c r="J82" s="787">
        <v>0</v>
      </c>
      <c r="K82" s="746">
        <v>0</v>
      </c>
      <c r="L82" s="746">
        <v>0</v>
      </c>
      <c r="M82" s="697"/>
      <c r="N82" s="697"/>
      <c r="O82" s="697"/>
    </row>
    <row r="83" spans="1:15" ht="15.75" customHeight="1">
      <c r="A83" s="756">
        <v>2</v>
      </c>
      <c r="B83" s="757">
        <v>4</v>
      </c>
      <c r="C83" s="757">
        <v>1</v>
      </c>
      <c r="D83" s="757"/>
      <c r="E83" s="757"/>
      <c r="F83" s="759"/>
      <c r="G83" s="761" t="s">
        <v>78</v>
      </c>
      <c r="H83" s="736">
        <v>54</v>
      </c>
      <c r="I83" s="745">
        <v>0</v>
      </c>
      <c r="J83" s="787">
        <v>0</v>
      </c>
      <c r="K83" s="746">
        <v>0</v>
      </c>
      <c r="L83" s="746">
        <v>0</v>
      </c>
      <c r="M83" s="697"/>
      <c r="N83" s="697"/>
      <c r="O83" s="697"/>
    </row>
    <row r="84" spans="1:15" ht="17.25" customHeight="1">
      <c r="A84" s="756">
        <v>2</v>
      </c>
      <c r="B84" s="757">
        <v>4</v>
      </c>
      <c r="C84" s="757">
        <v>1</v>
      </c>
      <c r="D84" s="757">
        <v>1</v>
      </c>
      <c r="E84" s="757"/>
      <c r="F84" s="759"/>
      <c r="G84" s="761" t="s">
        <v>78</v>
      </c>
      <c r="H84" s="736">
        <v>55</v>
      </c>
      <c r="I84" s="745">
        <v>0</v>
      </c>
      <c r="J84" s="787">
        <v>0</v>
      </c>
      <c r="K84" s="746">
        <v>0</v>
      </c>
      <c r="L84" s="746">
        <v>0</v>
      </c>
      <c r="M84" s="697"/>
      <c r="N84" s="697"/>
      <c r="O84" s="697"/>
    </row>
    <row r="85" spans="1:15" ht="18" customHeight="1">
      <c r="A85" s="756">
        <v>2</v>
      </c>
      <c r="B85" s="757">
        <v>4</v>
      </c>
      <c r="C85" s="757">
        <v>1</v>
      </c>
      <c r="D85" s="757">
        <v>1</v>
      </c>
      <c r="E85" s="757">
        <v>1</v>
      </c>
      <c r="F85" s="759"/>
      <c r="G85" s="761" t="s">
        <v>78</v>
      </c>
      <c r="H85" s="736">
        <v>56</v>
      </c>
      <c r="I85" s="745">
        <v>0</v>
      </c>
      <c r="J85" s="787">
        <v>0</v>
      </c>
      <c r="K85" s="746">
        <v>0</v>
      </c>
      <c r="L85" s="746">
        <v>0</v>
      </c>
      <c r="M85" s="697"/>
      <c r="N85" s="697"/>
      <c r="O85" s="697"/>
    </row>
    <row r="86" spans="1:15" ht="14.25" customHeight="1">
      <c r="A86" s="756">
        <v>2</v>
      </c>
      <c r="B86" s="757">
        <v>4</v>
      </c>
      <c r="C86" s="757">
        <v>1</v>
      </c>
      <c r="D86" s="757">
        <v>1</v>
      </c>
      <c r="E86" s="757">
        <v>1</v>
      </c>
      <c r="F86" s="759">
        <v>1</v>
      </c>
      <c r="G86" s="761" t="s">
        <v>79</v>
      </c>
      <c r="H86" s="736">
        <v>57</v>
      </c>
      <c r="I86" s="764"/>
      <c r="J86" s="764"/>
      <c r="K86" s="764"/>
      <c r="L86" s="764"/>
      <c r="M86" s="697"/>
      <c r="N86" s="697"/>
      <c r="O86" s="697"/>
    </row>
    <row r="87" spans="1:15" ht="13.5" customHeight="1">
      <c r="A87" s="756">
        <v>2</v>
      </c>
      <c r="B87" s="756">
        <v>4</v>
      </c>
      <c r="C87" s="756">
        <v>1</v>
      </c>
      <c r="D87" s="757">
        <v>1</v>
      </c>
      <c r="E87" s="757">
        <v>1</v>
      </c>
      <c r="F87" s="792">
        <v>2</v>
      </c>
      <c r="G87" s="758" t="s">
        <v>80</v>
      </c>
      <c r="H87" s="736">
        <v>58</v>
      </c>
      <c r="I87" s="764"/>
      <c r="J87" s="764"/>
      <c r="K87" s="764"/>
      <c r="L87" s="764"/>
      <c r="M87" s="697"/>
      <c r="N87" s="697"/>
      <c r="O87" s="697"/>
    </row>
    <row r="88" spans="1:15" ht="12.75" customHeight="1">
      <c r="A88" s="756">
        <v>2</v>
      </c>
      <c r="B88" s="757">
        <v>4</v>
      </c>
      <c r="C88" s="756">
        <v>1</v>
      </c>
      <c r="D88" s="757">
        <v>1</v>
      </c>
      <c r="E88" s="757">
        <v>1</v>
      </c>
      <c r="F88" s="792">
        <v>3</v>
      </c>
      <c r="G88" s="758" t="s">
        <v>81</v>
      </c>
      <c r="H88" s="736">
        <v>59</v>
      </c>
      <c r="I88" s="764"/>
      <c r="J88" s="764"/>
      <c r="K88" s="764"/>
      <c r="L88" s="764"/>
      <c r="M88" s="697"/>
      <c r="N88" s="697"/>
      <c r="O88" s="697"/>
    </row>
    <row r="89" spans="1:15" ht="12.75" customHeight="1">
      <c r="A89" s="741">
        <v>2</v>
      </c>
      <c r="B89" s="742">
        <v>5</v>
      </c>
      <c r="C89" s="741"/>
      <c r="D89" s="742"/>
      <c r="E89" s="742"/>
      <c r="F89" s="793"/>
      <c r="G89" s="743" t="s">
        <v>82</v>
      </c>
      <c r="H89" s="736">
        <v>60</v>
      </c>
      <c r="I89" s="745">
        <v>0</v>
      </c>
      <c r="J89" s="787">
        <v>0</v>
      </c>
      <c r="K89" s="746">
        <v>0</v>
      </c>
      <c r="L89" s="746">
        <v>0</v>
      </c>
      <c r="M89" s="697"/>
      <c r="N89" s="697"/>
      <c r="O89" s="697"/>
    </row>
    <row r="90" spans="1:15" ht="12.75" customHeight="1">
      <c r="A90" s="751">
        <v>2</v>
      </c>
      <c r="B90" s="749">
        <v>5</v>
      </c>
      <c r="C90" s="751">
        <v>1</v>
      </c>
      <c r="D90" s="749"/>
      <c r="E90" s="749"/>
      <c r="F90" s="794"/>
      <c r="G90" s="750" t="s">
        <v>83</v>
      </c>
      <c r="H90" s="736">
        <v>61</v>
      </c>
      <c r="I90" s="767">
        <v>0</v>
      </c>
      <c r="J90" s="789">
        <v>0</v>
      </c>
      <c r="K90" s="768">
        <v>0</v>
      </c>
      <c r="L90" s="768">
        <v>0</v>
      </c>
      <c r="M90" s="697"/>
      <c r="N90" s="697"/>
      <c r="O90" s="697"/>
    </row>
    <row r="91" spans="1:15" ht="12.75" customHeight="1">
      <c r="A91" s="756">
        <v>2</v>
      </c>
      <c r="B91" s="757">
        <v>5</v>
      </c>
      <c r="C91" s="756">
        <v>1</v>
      </c>
      <c r="D91" s="757">
        <v>1</v>
      </c>
      <c r="E91" s="757"/>
      <c r="F91" s="792"/>
      <c r="G91" s="758" t="s">
        <v>83</v>
      </c>
      <c r="H91" s="736">
        <v>62</v>
      </c>
      <c r="I91" s="745">
        <v>0</v>
      </c>
      <c r="J91" s="787">
        <v>0</v>
      </c>
      <c r="K91" s="746">
        <v>0</v>
      </c>
      <c r="L91" s="746">
        <v>0</v>
      </c>
      <c r="M91" s="697"/>
      <c r="N91" s="697"/>
      <c r="O91" s="697"/>
    </row>
    <row r="92" spans="1:15" ht="12.75" customHeight="1">
      <c r="A92" s="756">
        <v>2</v>
      </c>
      <c r="B92" s="757">
        <v>5</v>
      </c>
      <c r="C92" s="756">
        <v>1</v>
      </c>
      <c r="D92" s="757">
        <v>1</v>
      </c>
      <c r="E92" s="757">
        <v>1</v>
      </c>
      <c r="F92" s="792"/>
      <c r="G92" s="758" t="s">
        <v>83</v>
      </c>
      <c r="H92" s="736">
        <v>63</v>
      </c>
      <c r="I92" s="745">
        <v>0</v>
      </c>
      <c r="J92" s="787">
        <v>0</v>
      </c>
      <c r="K92" s="746">
        <v>0</v>
      </c>
      <c r="L92" s="746">
        <v>0</v>
      </c>
      <c r="M92" s="697"/>
      <c r="N92" s="697"/>
      <c r="O92" s="697"/>
    </row>
    <row r="93" spans="1:15" ht="25.5" customHeight="1">
      <c r="A93" s="756">
        <v>2</v>
      </c>
      <c r="B93" s="757">
        <v>5</v>
      </c>
      <c r="C93" s="756">
        <v>1</v>
      </c>
      <c r="D93" s="757">
        <v>1</v>
      </c>
      <c r="E93" s="757">
        <v>1</v>
      </c>
      <c r="F93" s="792">
        <v>1</v>
      </c>
      <c r="G93" s="758" t="s">
        <v>84</v>
      </c>
      <c r="H93" s="736">
        <v>64</v>
      </c>
      <c r="I93" s="764"/>
      <c r="J93" s="764"/>
      <c r="K93" s="764"/>
      <c r="L93" s="764"/>
      <c r="M93" s="697"/>
      <c r="N93" s="697"/>
      <c r="O93" s="697"/>
    </row>
    <row r="94" spans="1:15" ht="15.75" customHeight="1">
      <c r="A94" s="756">
        <v>2</v>
      </c>
      <c r="B94" s="757">
        <v>5</v>
      </c>
      <c r="C94" s="756">
        <v>1</v>
      </c>
      <c r="D94" s="757">
        <v>1</v>
      </c>
      <c r="E94" s="757">
        <v>1</v>
      </c>
      <c r="F94" s="792">
        <v>2</v>
      </c>
      <c r="G94" s="758" t="s">
        <v>85</v>
      </c>
      <c r="H94" s="736">
        <v>65</v>
      </c>
      <c r="I94" s="764"/>
      <c r="J94" s="764"/>
      <c r="K94" s="764"/>
      <c r="L94" s="764"/>
      <c r="M94" s="697"/>
      <c r="N94" s="697"/>
      <c r="O94" s="697"/>
    </row>
    <row r="95" spans="1:15" ht="12" customHeight="1">
      <c r="A95" s="756">
        <v>2</v>
      </c>
      <c r="B95" s="757">
        <v>5</v>
      </c>
      <c r="C95" s="756">
        <v>2</v>
      </c>
      <c r="D95" s="757"/>
      <c r="E95" s="757"/>
      <c r="F95" s="792"/>
      <c r="G95" s="758" t="s">
        <v>86</v>
      </c>
      <c r="H95" s="736">
        <v>66</v>
      </c>
      <c r="I95" s="745">
        <v>0</v>
      </c>
      <c r="J95" s="787">
        <v>0</v>
      </c>
      <c r="K95" s="746">
        <v>0</v>
      </c>
      <c r="L95" s="745">
        <v>0</v>
      </c>
      <c r="M95" s="697"/>
      <c r="N95" s="697"/>
      <c r="O95" s="697"/>
    </row>
    <row r="96" spans="1:15" ht="15.75" customHeight="1">
      <c r="A96" s="761">
        <v>2</v>
      </c>
      <c r="B96" s="756">
        <v>5</v>
      </c>
      <c r="C96" s="757">
        <v>2</v>
      </c>
      <c r="D96" s="758">
        <v>1</v>
      </c>
      <c r="E96" s="756"/>
      <c r="F96" s="792"/>
      <c r="G96" s="758" t="s">
        <v>86</v>
      </c>
      <c r="H96" s="736">
        <v>67</v>
      </c>
      <c r="I96" s="745">
        <v>0</v>
      </c>
      <c r="J96" s="787">
        <v>0</v>
      </c>
      <c r="K96" s="746">
        <v>0</v>
      </c>
      <c r="L96" s="745">
        <v>0</v>
      </c>
      <c r="M96" s="697"/>
      <c r="N96" s="697"/>
      <c r="O96" s="697"/>
    </row>
    <row r="97" spans="1:15" ht="15" customHeight="1">
      <c r="A97" s="761">
        <v>2</v>
      </c>
      <c r="B97" s="756">
        <v>5</v>
      </c>
      <c r="C97" s="757">
        <v>2</v>
      </c>
      <c r="D97" s="758">
        <v>1</v>
      </c>
      <c r="E97" s="756">
        <v>1</v>
      </c>
      <c r="F97" s="792"/>
      <c r="G97" s="758" t="s">
        <v>86</v>
      </c>
      <c r="H97" s="736">
        <v>68</v>
      </c>
      <c r="I97" s="745">
        <v>0</v>
      </c>
      <c r="J97" s="787">
        <v>0</v>
      </c>
      <c r="K97" s="746">
        <v>0</v>
      </c>
      <c r="L97" s="745">
        <v>0</v>
      </c>
      <c r="M97" s="697"/>
      <c r="N97" s="697"/>
      <c r="O97" s="697"/>
    </row>
    <row r="98" spans="1:15" ht="25.5" customHeight="1">
      <c r="A98" s="761">
        <v>2</v>
      </c>
      <c r="B98" s="756">
        <v>5</v>
      </c>
      <c r="C98" s="757">
        <v>2</v>
      </c>
      <c r="D98" s="758">
        <v>1</v>
      </c>
      <c r="E98" s="756">
        <v>1</v>
      </c>
      <c r="F98" s="792">
        <v>1</v>
      </c>
      <c r="G98" s="758" t="s">
        <v>87</v>
      </c>
      <c r="H98" s="736">
        <v>69</v>
      </c>
      <c r="I98" s="764"/>
      <c r="J98" s="764"/>
      <c r="K98" s="764"/>
      <c r="L98" s="764"/>
      <c r="M98" s="697"/>
      <c r="N98" s="697"/>
      <c r="O98" s="697"/>
    </row>
    <row r="99" spans="1:15" ht="25.5" customHeight="1">
      <c r="A99" s="761">
        <v>2</v>
      </c>
      <c r="B99" s="756">
        <v>5</v>
      </c>
      <c r="C99" s="757">
        <v>2</v>
      </c>
      <c r="D99" s="758">
        <v>1</v>
      </c>
      <c r="E99" s="756">
        <v>1</v>
      </c>
      <c r="F99" s="792">
        <v>2</v>
      </c>
      <c r="G99" s="758" t="s">
        <v>88</v>
      </c>
      <c r="H99" s="736">
        <v>70</v>
      </c>
      <c r="I99" s="764"/>
      <c r="J99" s="764"/>
      <c r="K99" s="764"/>
      <c r="L99" s="764"/>
      <c r="M99" s="697"/>
      <c r="N99" s="697"/>
      <c r="O99" s="697"/>
    </row>
    <row r="100" spans="1:15" ht="28.5" customHeight="1">
      <c r="A100" s="761">
        <v>2</v>
      </c>
      <c r="B100" s="756">
        <v>5</v>
      </c>
      <c r="C100" s="757">
        <v>3</v>
      </c>
      <c r="D100" s="758"/>
      <c r="E100" s="756"/>
      <c r="F100" s="792"/>
      <c r="G100" s="758" t="s">
        <v>89</v>
      </c>
      <c r="H100" s="736">
        <v>71</v>
      </c>
      <c r="I100" s="745">
        <v>0</v>
      </c>
      <c r="J100" s="787">
        <v>0</v>
      </c>
      <c r="K100" s="746">
        <v>0</v>
      </c>
      <c r="L100" s="745">
        <v>0</v>
      </c>
      <c r="M100" s="697"/>
      <c r="N100" s="697"/>
      <c r="O100" s="697"/>
    </row>
    <row r="101" spans="1:15" ht="27" customHeight="1">
      <c r="A101" s="761">
        <v>2</v>
      </c>
      <c r="B101" s="756">
        <v>5</v>
      </c>
      <c r="C101" s="757">
        <v>3</v>
      </c>
      <c r="D101" s="758">
        <v>1</v>
      </c>
      <c r="E101" s="756"/>
      <c r="F101" s="792"/>
      <c r="G101" s="758" t="s">
        <v>90</v>
      </c>
      <c r="H101" s="736">
        <v>72</v>
      </c>
      <c r="I101" s="745">
        <v>0</v>
      </c>
      <c r="J101" s="787">
        <v>0</v>
      </c>
      <c r="K101" s="746">
        <v>0</v>
      </c>
      <c r="L101" s="745">
        <v>0</v>
      </c>
      <c r="M101" s="697"/>
      <c r="N101" s="697"/>
      <c r="O101" s="697"/>
    </row>
    <row r="102" spans="1:15" ht="30" customHeight="1">
      <c r="A102" s="769">
        <v>2</v>
      </c>
      <c r="B102" s="770">
        <v>5</v>
      </c>
      <c r="C102" s="771">
        <v>3</v>
      </c>
      <c r="D102" s="772">
        <v>1</v>
      </c>
      <c r="E102" s="770">
        <v>1</v>
      </c>
      <c r="F102" s="795"/>
      <c r="G102" s="772" t="s">
        <v>90</v>
      </c>
      <c r="H102" s="736">
        <v>73</v>
      </c>
      <c r="I102" s="755">
        <v>0</v>
      </c>
      <c r="J102" s="790">
        <v>0</v>
      </c>
      <c r="K102" s="754">
        <v>0</v>
      </c>
      <c r="L102" s="755">
        <v>0</v>
      </c>
      <c r="M102" s="697"/>
      <c r="N102" s="697"/>
      <c r="O102" s="697"/>
    </row>
    <row r="103" spans="1:15" ht="26.25" customHeight="1">
      <c r="A103" s="761">
        <v>2</v>
      </c>
      <c r="B103" s="756">
        <v>5</v>
      </c>
      <c r="C103" s="757">
        <v>3</v>
      </c>
      <c r="D103" s="758">
        <v>1</v>
      </c>
      <c r="E103" s="756">
        <v>1</v>
      </c>
      <c r="F103" s="792">
        <v>1</v>
      </c>
      <c r="G103" s="758" t="s">
        <v>90</v>
      </c>
      <c r="H103" s="736">
        <v>74</v>
      </c>
      <c r="I103" s="764"/>
      <c r="J103" s="764"/>
      <c r="K103" s="764"/>
      <c r="L103" s="764"/>
      <c r="M103" s="697"/>
      <c r="N103" s="697"/>
      <c r="O103" s="697"/>
    </row>
    <row r="104" spans="1:15" ht="26.25" customHeight="1">
      <c r="A104" s="769">
        <v>2</v>
      </c>
      <c r="B104" s="770">
        <v>5</v>
      </c>
      <c r="C104" s="771">
        <v>3</v>
      </c>
      <c r="D104" s="772">
        <v>1</v>
      </c>
      <c r="E104" s="770">
        <v>1</v>
      </c>
      <c r="F104" s="795">
        <v>2</v>
      </c>
      <c r="G104" s="772" t="s">
        <v>91</v>
      </c>
      <c r="H104" s="736">
        <v>75</v>
      </c>
      <c r="I104" s="764"/>
      <c r="J104" s="764"/>
      <c r="K104" s="764"/>
      <c r="L104" s="764"/>
      <c r="M104" s="697"/>
      <c r="N104" s="697"/>
      <c r="O104" s="697"/>
    </row>
    <row r="105" spans="1:15" ht="27.75" customHeight="1">
      <c r="A105" s="769">
        <v>2</v>
      </c>
      <c r="B105" s="770">
        <v>5</v>
      </c>
      <c r="C105" s="771">
        <v>3</v>
      </c>
      <c r="D105" s="772">
        <v>2</v>
      </c>
      <c r="E105" s="770"/>
      <c r="F105" s="795"/>
      <c r="G105" s="772" t="s">
        <v>92</v>
      </c>
      <c r="H105" s="736">
        <v>76</v>
      </c>
      <c r="I105" s="755">
        <v>0</v>
      </c>
      <c r="J105" s="755">
        <v>0</v>
      </c>
      <c r="K105" s="755">
        <v>0</v>
      </c>
      <c r="L105" s="755">
        <v>0</v>
      </c>
      <c r="M105" s="697"/>
      <c r="N105" s="697"/>
      <c r="O105" s="697"/>
    </row>
    <row r="106" spans="1:15" ht="25.5" customHeight="1">
      <c r="A106" s="769">
        <v>2</v>
      </c>
      <c r="B106" s="770">
        <v>5</v>
      </c>
      <c r="C106" s="771">
        <v>3</v>
      </c>
      <c r="D106" s="772">
        <v>2</v>
      </c>
      <c r="E106" s="770">
        <v>1</v>
      </c>
      <c r="F106" s="795"/>
      <c r="G106" s="772" t="s">
        <v>92</v>
      </c>
      <c r="H106" s="736">
        <v>77</v>
      </c>
      <c r="I106" s="755">
        <v>0</v>
      </c>
      <c r="J106" s="755">
        <v>0</v>
      </c>
      <c r="K106" s="755">
        <v>0</v>
      </c>
      <c r="L106" s="755">
        <v>0</v>
      </c>
      <c r="M106" s="697"/>
      <c r="N106" s="697"/>
      <c r="O106" s="697"/>
    </row>
    <row r="107" spans="1:15" ht="30" customHeight="1">
      <c r="A107" s="769">
        <v>2</v>
      </c>
      <c r="B107" s="770">
        <v>5</v>
      </c>
      <c r="C107" s="771">
        <v>3</v>
      </c>
      <c r="D107" s="772">
        <v>2</v>
      </c>
      <c r="E107" s="770">
        <v>1</v>
      </c>
      <c r="F107" s="795">
        <v>1</v>
      </c>
      <c r="G107" s="772" t="s">
        <v>92</v>
      </c>
      <c r="H107" s="736">
        <v>78</v>
      </c>
      <c r="I107" s="764"/>
      <c r="J107" s="764"/>
      <c r="K107" s="764"/>
      <c r="L107" s="764"/>
      <c r="M107" s="697"/>
      <c r="N107" s="697"/>
      <c r="O107" s="697"/>
    </row>
    <row r="108" spans="1:15" ht="18" customHeight="1">
      <c r="A108" s="769">
        <v>2</v>
      </c>
      <c r="B108" s="770">
        <v>5</v>
      </c>
      <c r="C108" s="771">
        <v>3</v>
      </c>
      <c r="D108" s="772">
        <v>2</v>
      </c>
      <c r="E108" s="770">
        <v>1</v>
      </c>
      <c r="F108" s="795">
        <v>2</v>
      </c>
      <c r="G108" s="772" t="s">
        <v>93</v>
      </c>
      <c r="H108" s="736">
        <v>79</v>
      </c>
      <c r="I108" s="764"/>
      <c r="J108" s="764"/>
      <c r="K108" s="764"/>
      <c r="L108" s="764"/>
      <c r="M108" s="697"/>
      <c r="N108" s="697"/>
      <c r="O108" s="697"/>
    </row>
    <row r="109" spans="1:15" ht="16.5" customHeight="1">
      <c r="A109" s="791">
        <v>2</v>
      </c>
      <c r="B109" s="741">
        <v>6</v>
      </c>
      <c r="C109" s="742"/>
      <c r="D109" s="743"/>
      <c r="E109" s="741"/>
      <c r="F109" s="793"/>
      <c r="G109" s="796" t="s">
        <v>94</v>
      </c>
      <c r="H109" s="736">
        <v>80</v>
      </c>
      <c r="I109" s="745">
        <v>0</v>
      </c>
      <c r="J109" s="787">
        <v>0</v>
      </c>
      <c r="K109" s="746">
        <v>0</v>
      </c>
      <c r="L109" s="745">
        <v>0</v>
      </c>
      <c r="M109" s="697"/>
      <c r="N109" s="697"/>
      <c r="O109" s="697"/>
    </row>
    <row r="110" spans="1:15" ht="14.25" customHeight="1">
      <c r="A110" s="769">
        <v>2</v>
      </c>
      <c r="B110" s="770">
        <v>6</v>
      </c>
      <c r="C110" s="771">
        <v>1</v>
      </c>
      <c r="D110" s="772"/>
      <c r="E110" s="770"/>
      <c r="F110" s="795"/>
      <c r="G110" s="772" t="s">
        <v>95</v>
      </c>
      <c r="H110" s="736">
        <v>81</v>
      </c>
      <c r="I110" s="755">
        <v>0</v>
      </c>
      <c r="J110" s="790">
        <v>0</v>
      </c>
      <c r="K110" s="754">
        <v>0</v>
      </c>
      <c r="L110" s="755">
        <v>0</v>
      </c>
      <c r="M110" s="697"/>
      <c r="N110" s="697"/>
      <c r="O110" s="697"/>
    </row>
    <row r="111" spans="1:15" ht="14.25" customHeight="1">
      <c r="A111" s="761">
        <v>2</v>
      </c>
      <c r="B111" s="756">
        <v>6</v>
      </c>
      <c r="C111" s="757">
        <v>1</v>
      </c>
      <c r="D111" s="758">
        <v>1</v>
      </c>
      <c r="E111" s="756"/>
      <c r="F111" s="792"/>
      <c r="G111" s="758" t="s">
        <v>95</v>
      </c>
      <c r="H111" s="736">
        <v>82</v>
      </c>
      <c r="I111" s="745">
        <v>0</v>
      </c>
      <c r="J111" s="787">
        <v>0</v>
      </c>
      <c r="K111" s="746">
        <v>0</v>
      </c>
      <c r="L111" s="745">
        <v>0</v>
      </c>
      <c r="M111" s="697"/>
      <c r="N111" s="697"/>
      <c r="O111" s="697"/>
    </row>
    <row r="112" spans="1:15" ht="12.75" customHeight="1">
      <c r="A112" s="761">
        <v>2</v>
      </c>
      <c r="B112" s="756">
        <v>6</v>
      </c>
      <c r="C112" s="757">
        <v>1</v>
      </c>
      <c r="D112" s="758">
        <v>1</v>
      </c>
      <c r="E112" s="756">
        <v>1</v>
      </c>
      <c r="F112" s="792"/>
      <c r="G112" s="758" t="s">
        <v>95</v>
      </c>
      <c r="H112" s="736">
        <v>83</v>
      </c>
      <c r="I112" s="745">
        <v>0</v>
      </c>
      <c r="J112" s="787">
        <v>0</v>
      </c>
      <c r="K112" s="746">
        <v>0</v>
      </c>
      <c r="L112" s="745">
        <v>0</v>
      </c>
      <c r="M112" s="697"/>
      <c r="N112" s="697"/>
      <c r="O112" s="697"/>
    </row>
    <row r="113" spans="1:15" ht="13.5" customHeight="1">
      <c r="A113" s="761">
        <v>2</v>
      </c>
      <c r="B113" s="756">
        <v>6</v>
      </c>
      <c r="C113" s="757">
        <v>1</v>
      </c>
      <c r="D113" s="758">
        <v>1</v>
      </c>
      <c r="E113" s="756">
        <v>1</v>
      </c>
      <c r="F113" s="792">
        <v>1</v>
      </c>
      <c r="G113" s="758" t="s">
        <v>96</v>
      </c>
      <c r="H113" s="736">
        <v>84</v>
      </c>
      <c r="I113" s="764"/>
      <c r="J113" s="764"/>
      <c r="K113" s="764"/>
      <c r="L113" s="764"/>
      <c r="M113" s="697"/>
      <c r="N113" s="697"/>
      <c r="O113" s="697"/>
    </row>
    <row r="114" spans="1:15" ht="12.75" customHeight="1">
      <c r="A114" s="777">
        <v>2</v>
      </c>
      <c r="B114" s="751">
        <v>6</v>
      </c>
      <c r="C114" s="749">
        <v>1</v>
      </c>
      <c r="D114" s="750">
        <v>1</v>
      </c>
      <c r="E114" s="751">
        <v>1</v>
      </c>
      <c r="F114" s="794">
        <v>2</v>
      </c>
      <c r="G114" s="750" t="s">
        <v>97</v>
      </c>
      <c r="H114" s="736">
        <v>85</v>
      </c>
      <c r="I114" s="762"/>
      <c r="J114" s="762"/>
      <c r="K114" s="762"/>
      <c r="L114" s="762"/>
      <c r="M114" s="697"/>
      <c r="N114" s="697"/>
      <c r="O114" s="697"/>
    </row>
    <row r="115" spans="1:15" ht="25.5" customHeight="1">
      <c r="A115" s="761">
        <v>2</v>
      </c>
      <c r="B115" s="756">
        <v>6</v>
      </c>
      <c r="C115" s="757">
        <v>2</v>
      </c>
      <c r="D115" s="758"/>
      <c r="E115" s="756"/>
      <c r="F115" s="792"/>
      <c r="G115" s="758" t="s">
        <v>98</v>
      </c>
      <c r="H115" s="736">
        <v>86</v>
      </c>
      <c r="I115" s="745">
        <v>0</v>
      </c>
      <c r="J115" s="787">
        <v>0</v>
      </c>
      <c r="K115" s="746">
        <v>0</v>
      </c>
      <c r="L115" s="745">
        <v>0</v>
      </c>
      <c r="M115" s="697"/>
      <c r="N115" s="697"/>
      <c r="O115" s="697"/>
    </row>
    <row r="116" spans="1:15" ht="14.25" customHeight="1">
      <c r="A116" s="761">
        <v>2</v>
      </c>
      <c r="B116" s="756">
        <v>6</v>
      </c>
      <c r="C116" s="757">
        <v>2</v>
      </c>
      <c r="D116" s="758">
        <v>1</v>
      </c>
      <c r="E116" s="756"/>
      <c r="F116" s="792"/>
      <c r="G116" s="758" t="s">
        <v>98</v>
      </c>
      <c r="H116" s="736">
        <v>87</v>
      </c>
      <c r="I116" s="745">
        <v>0</v>
      </c>
      <c r="J116" s="787">
        <v>0</v>
      </c>
      <c r="K116" s="746">
        <v>0</v>
      </c>
      <c r="L116" s="745">
        <v>0</v>
      </c>
      <c r="M116" s="697"/>
      <c r="N116" s="697"/>
      <c r="O116" s="697"/>
    </row>
    <row r="117" spans="1:15" ht="14.25" customHeight="1">
      <c r="A117" s="761">
        <v>2</v>
      </c>
      <c r="B117" s="756">
        <v>6</v>
      </c>
      <c r="C117" s="757">
        <v>2</v>
      </c>
      <c r="D117" s="758">
        <v>1</v>
      </c>
      <c r="E117" s="756">
        <v>1</v>
      </c>
      <c r="F117" s="792"/>
      <c r="G117" s="758" t="s">
        <v>98</v>
      </c>
      <c r="H117" s="736">
        <v>88</v>
      </c>
      <c r="I117" s="797">
        <v>0</v>
      </c>
      <c r="J117" s="798">
        <v>0</v>
      </c>
      <c r="K117" s="799">
        <v>0</v>
      </c>
      <c r="L117" s="797">
        <v>0</v>
      </c>
      <c r="M117" s="697"/>
      <c r="N117" s="697"/>
      <c r="O117" s="697"/>
    </row>
    <row r="118" spans="1:15" ht="25.5" customHeight="1">
      <c r="A118" s="761">
        <v>2</v>
      </c>
      <c r="B118" s="756">
        <v>6</v>
      </c>
      <c r="C118" s="757">
        <v>2</v>
      </c>
      <c r="D118" s="758">
        <v>1</v>
      </c>
      <c r="E118" s="756">
        <v>1</v>
      </c>
      <c r="F118" s="792">
        <v>1</v>
      </c>
      <c r="G118" s="758" t="s">
        <v>98</v>
      </c>
      <c r="H118" s="736">
        <v>89</v>
      </c>
      <c r="I118" s="764"/>
      <c r="J118" s="764"/>
      <c r="K118" s="764"/>
      <c r="L118" s="764"/>
      <c r="M118" s="697"/>
      <c r="N118" s="697"/>
      <c r="O118" s="697"/>
    </row>
    <row r="119" spans="1:15" ht="26.25" customHeight="1">
      <c r="A119" s="777">
        <v>2</v>
      </c>
      <c r="B119" s="751">
        <v>6</v>
      </c>
      <c r="C119" s="749">
        <v>3</v>
      </c>
      <c r="D119" s="750"/>
      <c r="E119" s="751"/>
      <c r="F119" s="794"/>
      <c r="G119" s="750" t="s">
        <v>99</v>
      </c>
      <c r="H119" s="736">
        <v>90</v>
      </c>
      <c r="I119" s="767">
        <v>0</v>
      </c>
      <c r="J119" s="789">
        <v>0</v>
      </c>
      <c r="K119" s="768">
        <v>0</v>
      </c>
      <c r="L119" s="767">
        <v>0</v>
      </c>
      <c r="M119" s="697"/>
      <c r="N119" s="697"/>
      <c r="O119" s="697"/>
    </row>
    <row r="120" spans="1:15" ht="25.5" customHeight="1">
      <c r="A120" s="761">
        <v>2</v>
      </c>
      <c r="B120" s="756">
        <v>6</v>
      </c>
      <c r="C120" s="757">
        <v>3</v>
      </c>
      <c r="D120" s="758">
        <v>1</v>
      </c>
      <c r="E120" s="756"/>
      <c r="F120" s="792"/>
      <c r="G120" s="758" t="s">
        <v>99</v>
      </c>
      <c r="H120" s="736">
        <v>91</v>
      </c>
      <c r="I120" s="745">
        <v>0</v>
      </c>
      <c r="J120" s="787">
        <v>0</v>
      </c>
      <c r="K120" s="746">
        <v>0</v>
      </c>
      <c r="L120" s="745">
        <v>0</v>
      </c>
      <c r="M120" s="697"/>
      <c r="N120" s="697"/>
      <c r="O120" s="697"/>
    </row>
    <row r="121" spans="1:15" ht="26.25" customHeight="1">
      <c r="A121" s="761">
        <v>2</v>
      </c>
      <c r="B121" s="756">
        <v>6</v>
      </c>
      <c r="C121" s="757">
        <v>3</v>
      </c>
      <c r="D121" s="758">
        <v>1</v>
      </c>
      <c r="E121" s="756">
        <v>1</v>
      </c>
      <c r="F121" s="792"/>
      <c r="G121" s="758" t="s">
        <v>99</v>
      </c>
      <c r="H121" s="736">
        <v>92</v>
      </c>
      <c r="I121" s="745">
        <v>0</v>
      </c>
      <c r="J121" s="787">
        <v>0</v>
      </c>
      <c r="K121" s="746">
        <v>0</v>
      </c>
      <c r="L121" s="745">
        <v>0</v>
      </c>
      <c r="M121" s="697"/>
      <c r="N121" s="697"/>
      <c r="O121" s="697"/>
    </row>
    <row r="122" spans="1:15" ht="27" customHeight="1">
      <c r="A122" s="761">
        <v>2</v>
      </c>
      <c r="B122" s="756">
        <v>6</v>
      </c>
      <c r="C122" s="757">
        <v>3</v>
      </c>
      <c r="D122" s="758">
        <v>1</v>
      </c>
      <c r="E122" s="756">
        <v>1</v>
      </c>
      <c r="F122" s="792">
        <v>1</v>
      </c>
      <c r="G122" s="758" t="s">
        <v>99</v>
      </c>
      <c r="H122" s="736">
        <v>93</v>
      </c>
      <c r="I122" s="764"/>
      <c r="J122" s="764"/>
      <c r="K122" s="764"/>
      <c r="L122" s="764"/>
      <c r="M122" s="697"/>
      <c r="N122" s="697"/>
      <c r="O122" s="697"/>
    </row>
    <row r="123" spans="1:15" ht="25.5" customHeight="1">
      <c r="A123" s="777">
        <v>2</v>
      </c>
      <c r="B123" s="751">
        <v>6</v>
      </c>
      <c r="C123" s="749">
        <v>4</v>
      </c>
      <c r="D123" s="750"/>
      <c r="E123" s="751"/>
      <c r="F123" s="794"/>
      <c r="G123" s="750" t="s">
        <v>100</v>
      </c>
      <c r="H123" s="736">
        <v>94</v>
      </c>
      <c r="I123" s="767">
        <v>0</v>
      </c>
      <c r="J123" s="789">
        <v>0</v>
      </c>
      <c r="K123" s="768">
        <v>0</v>
      </c>
      <c r="L123" s="767">
        <v>0</v>
      </c>
      <c r="M123" s="697"/>
      <c r="N123" s="697"/>
      <c r="O123" s="697"/>
    </row>
    <row r="124" spans="1:15" ht="27" customHeight="1">
      <c r="A124" s="761">
        <v>2</v>
      </c>
      <c r="B124" s="756">
        <v>6</v>
      </c>
      <c r="C124" s="757">
        <v>4</v>
      </c>
      <c r="D124" s="758">
        <v>1</v>
      </c>
      <c r="E124" s="756"/>
      <c r="F124" s="792"/>
      <c r="G124" s="758" t="s">
        <v>100</v>
      </c>
      <c r="H124" s="736">
        <v>95</v>
      </c>
      <c r="I124" s="745">
        <v>0</v>
      </c>
      <c r="J124" s="787">
        <v>0</v>
      </c>
      <c r="K124" s="746">
        <v>0</v>
      </c>
      <c r="L124" s="745">
        <v>0</v>
      </c>
      <c r="M124" s="697"/>
      <c r="N124" s="697"/>
      <c r="O124" s="697"/>
    </row>
    <row r="125" spans="1:15" ht="27" customHeight="1">
      <c r="A125" s="761">
        <v>2</v>
      </c>
      <c r="B125" s="756">
        <v>6</v>
      </c>
      <c r="C125" s="757">
        <v>4</v>
      </c>
      <c r="D125" s="758">
        <v>1</v>
      </c>
      <c r="E125" s="756">
        <v>1</v>
      </c>
      <c r="F125" s="792"/>
      <c r="G125" s="758" t="s">
        <v>100</v>
      </c>
      <c r="H125" s="736">
        <v>96</v>
      </c>
      <c r="I125" s="745">
        <v>0</v>
      </c>
      <c r="J125" s="787">
        <v>0</v>
      </c>
      <c r="K125" s="746">
        <v>0</v>
      </c>
      <c r="L125" s="745">
        <v>0</v>
      </c>
      <c r="M125" s="697"/>
      <c r="N125" s="697"/>
      <c r="O125" s="697"/>
    </row>
    <row r="126" spans="1:15" ht="27.75" customHeight="1">
      <c r="A126" s="761">
        <v>2</v>
      </c>
      <c r="B126" s="756">
        <v>6</v>
      </c>
      <c r="C126" s="757">
        <v>4</v>
      </c>
      <c r="D126" s="758">
        <v>1</v>
      </c>
      <c r="E126" s="756">
        <v>1</v>
      </c>
      <c r="F126" s="792">
        <v>1</v>
      </c>
      <c r="G126" s="758" t="s">
        <v>100</v>
      </c>
      <c r="H126" s="736">
        <v>97</v>
      </c>
      <c r="I126" s="764"/>
      <c r="J126" s="764"/>
      <c r="K126" s="764"/>
      <c r="L126" s="764"/>
      <c r="M126" s="697"/>
      <c r="N126" s="697"/>
      <c r="O126" s="697"/>
    </row>
    <row r="127" spans="1:15" ht="27" customHeight="1">
      <c r="A127" s="769">
        <v>2</v>
      </c>
      <c r="B127" s="778">
        <v>6</v>
      </c>
      <c r="C127" s="779">
        <v>5</v>
      </c>
      <c r="D127" s="781"/>
      <c r="E127" s="778"/>
      <c r="F127" s="800"/>
      <c r="G127" s="781" t="s">
        <v>101</v>
      </c>
      <c r="H127" s="736">
        <v>98</v>
      </c>
      <c r="I127" s="774">
        <v>0</v>
      </c>
      <c r="J127" s="801">
        <v>0</v>
      </c>
      <c r="K127" s="775">
        <v>0</v>
      </c>
      <c r="L127" s="774">
        <v>0</v>
      </c>
      <c r="M127" s="697"/>
      <c r="N127" s="697"/>
      <c r="O127" s="697"/>
    </row>
    <row r="128" spans="1:15" ht="29.25" customHeight="1">
      <c r="A128" s="761">
        <v>2</v>
      </c>
      <c r="B128" s="756">
        <v>6</v>
      </c>
      <c r="C128" s="757">
        <v>5</v>
      </c>
      <c r="D128" s="758">
        <v>1</v>
      </c>
      <c r="E128" s="756"/>
      <c r="F128" s="792"/>
      <c r="G128" s="781" t="s">
        <v>102</v>
      </c>
      <c r="H128" s="736">
        <v>99</v>
      </c>
      <c r="I128" s="745">
        <v>0</v>
      </c>
      <c r="J128" s="787">
        <v>0</v>
      </c>
      <c r="K128" s="746">
        <v>0</v>
      </c>
      <c r="L128" s="745">
        <v>0</v>
      </c>
      <c r="M128" s="697"/>
      <c r="N128" s="697"/>
      <c r="O128" s="697"/>
    </row>
    <row r="129" spans="1:15" ht="25.5" customHeight="1">
      <c r="A129" s="761">
        <v>2</v>
      </c>
      <c r="B129" s="756">
        <v>6</v>
      </c>
      <c r="C129" s="757">
        <v>5</v>
      </c>
      <c r="D129" s="758">
        <v>1</v>
      </c>
      <c r="E129" s="756">
        <v>1</v>
      </c>
      <c r="F129" s="792"/>
      <c r="G129" s="781" t="s">
        <v>101</v>
      </c>
      <c r="H129" s="736">
        <v>100</v>
      </c>
      <c r="I129" s="745">
        <v>0</v>
      </c>
      <c r="J129" s="787">
        <v>0</v>
      </c>
      <c r="K129" s="746">
        <v>0</v>
      </c>
      <c r="L129" s="745">
        <v>0</v>
      </c>
      <c r="M129" s="697"/>
      <c r="N129" s="697"/>
      <c r="O129" s="697"/>
    </row>
    <row r="130" spans="1:15" ht="27.75" customHeight="1">
      <c r="A130" s="756">
        <v>2</v>
      </c>
      <c r="B130" s="757">
        <v>6</v>
      </c>
      <c r="C130" s="756">
        <v>5</v>
      </c>
      <c r="D130" s="756">
        <v>1</v>
      </c>
      <c r="E130" s="758">
        <v>1</v>
      </c>
      <c r="F130" s="792">
        <v>1</v>
      </c>
      <c r="G130" s="781" t="s">
        <v>103</v>
      </c>
      <c r="H130" s="736">
        <v>101</v>
      </c>
      <c r="I130" s="764"/>
      <c r="J130" s="764"/>
      <c r="K130" s="764"/>
      <c r="L130" s="764"/>
      <c r="M130" s="697"/>
      <c r="N130" s="697"/>
      <c r="O130" s="697"/>
    </row>
    <row r="131" spans="1:15" ht="14.25" customHeight="1">
      <c r="A131" s="791">
        <v>2</v>
      </c>
      <c r="B131" s="741">
        <v>7</v>
      </c>
      <c r="C131" s="741"/>
      <c r="D131" s="742"/>
      <c r="E131" s="742"/>
      <c r="F131" s="744"/>
      <c r="G131" s="743" t="s">
        <v>104</v>
      </c>
      <c r="H131" s="736">
        <v>102</v>
      </c>
      <c r="I131" s="746">
        <v>0</v>
      </c>
      <c r="J131" s="787">
        <v>0</v>
      </c>
      <c r="K131" s="746">
        <v>0</v>
      </c>
      <c r="L131" s="745">
        <v>0</v>
      </c>
      <c r="M131" s="697"/>
      <c r="N131" s="697"/>
      <c r="O131" s="697"/>
    </row>
    <row r="132" spans="1:15" ht="12.75" customHeight="1">
      <c r="A132" s="761">
        <v>2</v>
      </c>
      <c r="B132" s="756">
        <v>7</v>
      </c>
      <c r="C132" s="756">
        <v>1</v>
      </c>
      <c r="D132" s="757"/>
      <c r="E132" s="757"/>
      <c r="F132" s="759"/>
      <c r="G132" s="758" t="s">
        <v>105</v>
      </c>
      <c r="H132" s="736">
        <v>103</v>
      </c>
      <c r="I132" s="746">
        <v>0</v>
      </c>
      <c r="J132" s="787">
        <v>0</v>
      </c>
      <c r="K132" s="746">
        <v>0</v>
      </c>
      <c r="L132" s="745">
        <v>0</v>
      </c>
      <c r="M132" s="697"/>
      <c r="N132" s="697"/>
      <c r="O132" s="697"/>
    </row>
    <row r="133" spans="1:15" ht="14.25" customHeight="1">
      <c r="A133" s="761">
        <v>2</v>
      </c>
      <c r="B133" s="756">
        <v>7</v>
      </c>
      <c r="C133" s="756">
        <v>1</v>
      </c>
      <c r="D133" s="757">
        <v>1</v>
      </c>
      <c r="E133" s="757"/>
      <c r="F133" s="759"/>
      <c r="G133" s="758" t="s">
        <v>105</v>
      </c>
      <c r="H133" s="736">
        <v>104</v>
      </c>
      <c r="I133" s="746">
        <v>0</v>
      </c>
      <c r="J133" s="787">
        <v>0</v>
      </c>
      <c r="K133" s="746">
        <v>0</v>
      </c>
      <c r="L133" s="745">
        <v>0</v>
      </c>
      <c r="M133" s="697"/>
      <c r="N133" s="697"/>
      <c r="O133" s="697"/>
    </row>
    <row r="134" spans="1:15" ht="15.75" customHeight="1">
      <c r="A134" s="761">
        <v>2</v>
      </c>
      <c r="B134" s="756">
        <v>7</v>
      </c>
      <c r="C134" s="756">
        <v>1</v>
      </c>
      <c r="D134" s="757">
        <v>1</v>
      </c>
      <c r="E134" s="757">
        <v>1</v>
      </c>
      <c r="F134" s="759"/>
      <c r="G134" s="758" t="s">
        <v>105</v>
      </c>
      <c r="H134" s="736">
        <v>105</v>
      </c>
      <c r="I134" s="746">
        <v>0</v>
      </c>
      <c r="J134" s="787">
        <v>0</v>
      </c>
      <c r="K134" s="746">
        <v>0</v>
      </c>
      <c r="L134" s="745">
        <v>0</v>
      </c>
      <c r="M134" s="697"/>
      <c r="N134" s="697"/>
      <c r="O134" s="697"/>
    </row>
    <row r="135" spans="1:15" ht="14.25" customHeight="1">
      <c r="A135" s="777">
        <v>2</v>
      </c>
      <c r="B135" s="751">
        <v>7</v>
      </c>
      <c r="C135" s="777">
        <v>1</v>
      </c>
      <c r="D135" s="756">
        <v>1</v>
      </c>
      <c r="E135" s="749">
        <v>1</v>
      </c>
      <c r="F135" s="752">
        <v>1</v>
      </c>
      <c r="G135" s="750" t="s">
        <v>106</v>
      </c>
      <c r="H135" s="736">
        <v>106</v>
      </c>
      <c r="I135" s="802"/>
      <c r="J135" s="802"/>
      <c r="K135" s="802"/>
      <c r="L135" s="802"/>
      <c r="M135" s="697"/>
      <c r="N135" s="697"/>
      <c r="O135" s="697"/>
    </row>
    <row r="136" spans="1:15" ht="14.25" customHeight="1">
      <c r="A136" s="756">
        <v>2</v>
      </c>
      <c r="B136" s="756">
        <v>7</v>
      </c>
      <c r="C136" s="761">
        <v>1</v>
      </c>
      <c r="D136" s="756">
        <v>1</v>
      </c>
      <c r="E136" s="757">
        <v>1</v>
      </c>
      <c r="F136" s="759">
        <v>2</v>
      </c>
      <c r="G136" s="758" t="s">
        <v>107</v>
      </c>
      <c r="H136" s="736">
        <v>107</v>
      </c>
      <c r="I136" s="763"/>
      <c r="J136" s="763"/>
      <c r="K136" s="763"/>
      <c r="L136" s="763"/>
      <c r="M136" s="697"/>
      <c r="N136" s="697"/>
      <c r="O136" s="697"/>
    </row>
    <row r="137" spans="1:15" ht="25.5" customHeight="1">
      <c r="A137" s="769">
        <v>2</v>
      </c>
      <c r="B137" s="770">
        <v>7</v>
      </c>
      <c r="C137" s="769">
        <v>2</v>
      </c>
      <c r="D137" s="770"/>
      <c r="E137" s="771"/>
      <c r="F137" s="773"/>
      <c r="G137" s="772" t="s">
        <v>108</v>
      </c>
      <c r="H137" s="736">
        <v>108</v>
      </c>
      <c r="I137" s="754">
        <v>0</v>
      </c>
      <c r="J137" s="790">
        <v>0</v>
      </c>
      <c r="K137" s="754">
        <v>0</v>
      </c>
      <c r="L137" s="755">
        <v>0</v>
      </c>
      <c r="M137" s="697"/>
      <c r="N137" s="697"/>
      <c r="O137" s="697"/>
    </row>
    <row r="138" spans="1:15" ht="25.5" customHeight="1">
      <c r="A138" s="761">
        <v>2</v>
      </c>
      <c r="B138" s="756">
        <v>7</v>
      </c>
      <c r="C138" s="761">
        <v>2</v>
      </c>
      <c r="D138" s="756">
        <v>1</v>
      </c>
      <c r="E138" s="757"/>
      <c r="F138" s="759"/>
      <c r="G138" s="758" t="s">
        <v>109</v>
      </c>
      <c r="H138" s="736">
        <v>109</v>
      </c>
      <c r="I138" s="746">
        <v>0</v>
      </c>
      <c r="J138" s="787">
        <v>0</v>
      </c>
      <c r="K138" s="746">
        <v>0</v>
      </c>
      <c r="L138" s="745">
        <v>0</v>
      </c>
      <c r="M138" s="697"/>
      <c r="N138" s="697"/>
      <c r="O138" s="697"/>
    </row>
    <row r="139" spans="1:15" ht="25.5" customHeight="1">
      <c r="A139" s="761">
        <v>2</v>
      </c>
      <c r="B139" s="756">
        <v>7</v>
      </c>
      <c r="C139" s="761">
        <v>2</v>
      </c>
      <c r="D139" s="756">
        <v>1</v>
      </c>
      <c r="E139" s="757">
        <v>1</v>
      </c>
      <c r="F139" s="759"/>
      <c r="G139" s="758" t="s">
        <v>109</v>
      </c>
      <c r="H139" s="736">
        <v>110</v>
      </c>
      <c r="I139" s="746">
        <v>0</v>
      </c>
      <c r="J139" s="787">
        <v>0</v>
      </c>
      <c r="K139" s="746">
        <v>0</v>
      </c>
      <c r="L139" s="745">
        <v>0</v>
      </c>
      <c r="M139" s="697"/>
      <c r="N139" s="697"/>
      <c r="O139" s="697"/>
    </row>
    <row r="140" spans="1:15" ht="12" customHeight="1">
      <c r="A140" s="761">
        <v>2</v>
      </c>
      <c r="B140" s="756">
        <v>7</v>
      </c>
      <c r="C140" s="761">
        <v>2</v>
      </c>
      <c r="D140" s="756">
        <v>1</v>
      </c>
      <c r="E140" s="757">
        <v>1</v>
      </c>
      <c r="F140" s="759">
        <v>1</v>
      </c>
      <c r="G140" s="758" t="s">
        <v>110</v>
      </c>
      <c r="H140" s="736">
        <v>111</v>
      </c>
      <c r="I140" s="763"/>
      <c r="J140" s="763"/>
      <c r="K140" s="763"/>
      <c r="L140" s="763"/>
      <c r="M140" s="697"/>
      <c r="N140" s="697"/>
      <c r="O140" s="697"/>
    </row>
    <row r="141" spans="1:15" ht="15" customHeight="1">
      <c r="A141" s="761">
        <v>2</v>
      </c>
      <c r="B141" s="756">
        <v>7</v>
      </c>
      <c r="C141" s="761">
        <v>2</v>
      </c>
      <c r="D141" s="756">
        <v>1</v>
      </c>
      <c r="E141" s="757">
        <v>1</v>
      </c>
      <c r="F141" s="759">
        <v>2</v>
      </c>
      <c r="G141" s="758" t="s">
        <v>111</v>
      </c>
      <c r="H141" s="736">
        <v>112</v>
      </c>
      <c r="I141" s="763"/>
      <c r="J141" s="763"/>
      <c r="K141" s="763"/>
      <c r="L141" s="763"/>
      <c r="M141" s="697"/>
      <c r="N141" s="697"/>
      <c r="O141" s="697"/>
    </row>
    <row r="142" spans="1:15" ht="15" customHeight="1">
      <c r="A142" s="761">
        <v>2</v>
      </c>
      <c r="B142" s="756">
        <v>7</v>
      </c>
      <c r="C142" s="761">
        <v>2</v>
      </c>
      <c r="D142" s="756">
        <v>2</v>
      </c>
      <c r="E142" s="757"/>
      <c r="F142" s="759"/>
      <c r="G142" s="758" t="s">
        <v>112</v>
      </c>
      <c r="H142" s="736">
        <v>113</v>
      </c>
      <c r="I142" s="746">
        <v>0</v>
      </c>
      <c r="J142" s="746">
        <v>0</v>
      </c>
      <c r="K142" s="746">
        <v>0</v>
      </c>
      <c r="L142" s="746">
        <v>0</v>
      </c>
      <c r="M142" s="697"/>
      <c r="N142" s="697"/>
      <c r="O142" s="697"/>
    </row>
    <row r="143" spans="1:15" ht="15" customHeight="1">
      <c r="A143" s="761">
        <v>2</v>
      </c>
      <c r="B143" s="756">
        <v>7</v>
      </c>
      <c r="C143" s="761">
        <v>2</v>
      </c>
      <c r="D143" s="756">
        <v>2</v>
      </c>
      <c r="E143" s="757">
        <v>1</v>
      </c>
      <c r="F143" s="759"/>
      <c r="G143" s="758" t="s">
        <v>112</v>
      </c>
      <c r="H143" s="736">
        <v>114</v>
      </c>
      <c r="I143" s="746">
        <v>0</v>
      </c>
      <c r="J143" s="746">
        <v>0</v>
      </c>
      <c r="K143" s="746">
        <v>0</v>
      </c>
      <c r="L143" s="746">
        <v>0</v>
      </c>
      <c r="M143" s="697"/>
      <c r="N143" s="697"/>
      <c r="O143" s="697"/>
    </row>
    <row r="144" spans="1:15" ht="15" customHeight="1">
      <c r="A144" s="761">
        <v>2</v>
      </c>
      <c r="B144" s="756">
        <v>7</v>
      </c>
      <c r="C144" s="761">
        <v>2</v>
      </c>
      <c r="D144" s="756">
        <v>2</v>
      </c>
      <c r="E144" s="757">
        <v>1</v>
      </c>
      <c r="F144" s="759">
        <v>1</v>
      </c>
      <c r="G144" s="758" t="s">
        <v>112</v>
      </c>
      <c r="H144" s="736">
        <v>115</v>
      </c>
      <c r="I144" s="763"/>
      <c r="J144" s="763"/>
      <c r="K144" s="763"/>
      <c r="L144" s="763"/>
      <c r="M144" s="697"/>
      <c r="N144" s="697"/>
      <c r="O144" s="697"/>
    </row>
    <row r="145" spans="1:15" ht="12.75" customHeight="1">
      <c r="A145" s="761">
        <v>2</v>
      </c>
      <c r="B145" s="756">
        <v>7</v>
      </c>
      <c r="C145" s="761">
        <v>3</v>
      </c>
      <c r="D145" s="756"/>
      <c r="E145" s="757"/>
      <c r="F145" s="759"/>
      <c r="G145" s="758" t="s">
        <v>113</v>
      </c>
      <c r="H145" s="736">
        <v>116</v>
      </c>
      <c r="I145" s="746">
        <v>0</v>
      </c>
      <c r="J145" s="787">
        <v>0</v>
      </c>
      <c r="K145" s="746">
        <v>0</v>
      </c>
      <c r="L145" s="745">
        <v>0</v>
      </c>
      <c r="M145" s="697"/>
      <c r="N145" s="697"/>
      <c r="O145" s="697"/>
    </row>
    <row r="146" spans="1:15" ht="12.75" customHeight="1">
      <c r="A146" s="769">
        <v>2</v>
      </c>
      <c r="B146" s="778">
        <v>7</v>
      </c>
      <c r="C146" s="803">
        <v>3</v>
      </c>
      <c r="D146" s="778">
        <v>1</v>
      </c>
      <c r="E146" s="779"/>
      <c r="F146" s="780"/>
      <c r="G146" s="781" t="s">
        <v>113</v>
      </c>
      <c r="H146" s="736">
        <v>117</v>
      </c>
      <c r="I146" s="775">
        <v>0</v>
      </c>
      <c r="J146" s="801">
        <v>0</v>
      </c>
      <c r="K146" s="775">
        <v>0</v>
      </c>
      <c r="L146" s="774">
        <v>0</v>
      </c>
      <c r="M146" s="697"/>
      <c r="N146" s="697"/>
      <c r="O146" s="697"/>
    </row>
    <row r="147" spans="1:15" ht="12.75" customHeight="1">
      <c r="A147" s="761">
        <v>2</v>
      </c>
      <c r="B147" s="756">
        <v>7</v>
      </c>
      <c r="C147" s="761">
        <v>3</v>
      </c>
      <c r="D147" s="756">
        <v>1</v>
      </c>
      <c r="E147" s="757">
        <v>1</v>
      </c>
      <c r="F147" s="759"/>
      <c r="G147" s="758" t="s">
        <v>113</v>
      </c>
      <c r="H147" s="736">
        <v>118</v>
      </c>
      <c r="I147" s="746">
        <v>0</v>
      </c>
      <c r="J147" s="787">
        <v>0</v>
      </c>
      <c r="K147" s="746">
        <v>0</v>
      </c>
      <c r="L147" s="745">
        <v>0</v>
      </c>
      <c r="M147" s="697"/>
      <c r="N147" s="697"/>
      <c r="O147" s="697"/>
    </row>
    <row r="148" spans="1:15" ht="12.75" customHeight="1">
      <c r="A148" s="777">
        <v>2</v>
      </c>
      <c r="B148" s="751">
        <v>7</v>
      </c>
      <c r="C148" s="777">
        <v>3</v>
      </c>
      <c r="D148" s="751">
        <v>1</v>
      </c>
      <c r="E148" s="749">
        <v>1</v>
      </c>
      <c r="F148" s="752">
        <v>1</v>
      </c>
      <c r="G148" s="750" t="s">
        <v>114</v>
      </c>
      <c r="H148" s="736">
        <v>119</v>
      </c>
      <c r="I148" s="802"/>
      <c r="J148" s="802"/>
      <c r="K148" s="802"/>
      <c r="L148" s="802"/>
      <c r="M148" s="697"/>
      <c r="N148" s="697"/>
      <c r="O148" s="697"/>
    </row>
    <row r="149" spans="1:15" ht="16.5" customHeight="1">
      <c r="A149" s="761">
        <v>2</v>
      </c>
      <c r="B149" s="756">
        <v>7</v>
      </c>
      <c r="C149" s="761">
        <v>3</v>
      </c>
      <c r="D149" s="756">
        <v>1</v>
      </c>
      <c r="E149" s="757">
        <v>1</v>
      </c>
      <c r="F149" s="759">
        <v>2</v>
      </c>
      <c r="G149" s="758" t="s">
        <v>115</v>
      </c>
      <c r="H149" s="736">
        <v>120</v>
      </c>
      <c r="I149" s="763"/>
      <c r="J149" s="764"/>
      <c r="K149" s="764"/>
      <c r="L149" s="764"/>
      <c r="M149" s="697"/>
      <c r="N149" s="697"/>
      <c r="O149" s="697"/>
    </row>
    <row r="150" spans="1:15" ht="15" customHeight="1">
      <c r="A150" s="791">
        <v>2</v>
      </c>
      <c r="B150" s="791">
        <v>8</v>
      </c>
      <c r="C150" s="741"/>
      <c r="D150" s="766"/>
      <c r="E150" s="748"/>
      <c r="F150" s="804"/>
      <c r="G150" s="753" t="s">
        <v>116</v>
      </c>
      <c r="H150" s="736">
        <v>121</v>
      </c>
      <c r="I150" s="768">
        <v>0</v>
      </c>
      <c r="J150" s="789">
        <v>0</v>
      </c>
      <c r="K150" s="768">
        <v>0</v>
      </c>
      <c r="L150" s="767">
        <v>0</v>
      </c>
      <c r="M150" s="697"/>
      <c r="N150" s="697"/>
      <c r="O150" s="697"/>
    </row>
    <row r="151" spans="1:15" ht="14.25" customHeight="1">
      <c r="A151" s="769">
        <v>2</v>
      </c>
      <c r="B151" s="769">
        <v>8</v>
      </c>
      <c r="C151" s="769">
        <v>1</v>
      </c>
      <c r="D151" s="770"/>
      <c r="E151" s="771"/>
      <c r="F151" s="773"/>
      <c r="G151" s="750" t="s">
        <v>116</v>
      </c>
      <c r="H151" s="736">
        <v>122</v>
      </c>
      <c r="I151" s="768">
        <v>0</v>
      </c>
      <c r="J151" s="789">
        <v>0</v>
      </c>
      <c r="K151" s="768">
        <v>0</v>
      </c>
      <c r="L151" s="767">
        <v>0</v>
      </c>
      <c r="M151" s="697"/>
      <c r="N151" s="697"/>
      <c r="O151" s="697"/>
    </row>
    <row r="152" spans="1:15" ht="13.5" customHeight="1">
      <c r="A152" s="761">
        <v>2</v>
      </c>
      <c r="B152" s="756">
        <v>8</v>
      </c>
      <c r="C152" s="758">
        <v>1</v>
      </c>
      <c r="D152" s="756">
        <v>1</v>
      </c>
      <c r="E152" s="757"/>
      <c r="F152" s="759"/>
      <c r="G152" s="758" t="s">
        <v>117</v>
      </c>
      <c r="H152" s="736">
        <v>123</v>
      </c>
      <c r="I152" s="746">
        <v>0</v>
      </c>
      <c r="J152" s="787">
        <v>0</v>
      </c>
      <c r="K152" s="746">
        <v>0</v>
      </c>
      <c r="L152" s="745">
        <v>0</v>
      </c>
      <c r="M152" s="697"/>
      <c r="N152" s="697"/>
      <c r="O152" s="697"/>
    </row>
    <row r="153" spans="1:15" ht="13.5" customHeight="1">
      <c r="A153" s="761">
        <v>2</v>
      </c>
      <c r="B153" s="756">
        <v>8</v>
      </c>
      <c r="C153" s="750">
        <v>1</v>
      </c>
      <c r="D153" s="751">
        <v>1</v>
      </c>
      <c r="E153" s="749">
        <v>1</v>
      </c>
      <c r="F153" s="752"/>
      <c r="G153" s="758" t="s">
        <v>117</v>
      </c>
      <c r="H153" s="736">
        <v>124</v>
      </c>
      <c r="I153" s="768">
        <v>0</v>
      </c>
      <c r="J153" s="768">
        <v>0</v>
      </c>
      <c r="K153" s="768">
        <v>0</v>
      </c>
      <c r="L153" s="768">
        <v>0</v>
      </c>
      <c r="M153" s="697"/>
      <c r="N153" s="697"/>
      <c r="O153" s="697"/>
    </row>
    <row r="154" spans="1:15" ht="13.5" customHeight="1">
      <c r="A154" s="756">
        <v>2</v>
      </c>
      <c r="B154" s="751">
        <v>8</v>
      </c>
      <c r="C154" s="758">
        <v>1</v>
      </c>
      <c r="D154" s="756">
        <v>1</v>
      </c>
      <c r="E154" s="757">
        <v>1</v>
      </c>
      <c r="F154" s="759">
        <v>1</v>
      </c>
      <c r="G154" s="758" t="s">
        <v>118</v>
      </c>
      <c r="H154" s="736">
        <v>125</v>
      </c>
      <c r="I154" s="763"/>
      <c r="J154" s="763"/>
      <c r="K154" s="763"/>
      <c r="L154" s="763"/>
      <c r="M154" s="697"/>
      <c r="N154" s="697"/>
      <c r="O154" s="697"/>
    </row>
    <row r="155" spans="1:15" ht="15.75" customHeight="1">
      <c r="A155" s="769">
        <v>2</v>
      </c>
      <c r="B155" s="778">
        <v>8</v>
      </c>
      <c r="C155" s="781">
        <v>1</v>
      </c>
      <c r="D155" s="778">
        <v>1</v>
      </c>
      <c r="E155" s="779">
        <v>1</v>
      </c>
      <c r="F155" s="780">
        <v>2</v>
      </c>
      <c r="G155" s="781" t="s">
        <v>119</v>
      </c>
      <c r="H155" s="736">
        <v>126</v>
      </c>
      <c r="I155" s="805"/>
      <c r="J155" s="805"/>
      <c r="K155" s="805"/>
      <c r="L155" s="805"/>
      <c r="M155" s="697"/>
      <c r="N155" s="697"/>
      <c r="O155" s="697"/>
    </row>
    <row r="156" spans="1:15" ht="12.75" customHeight="1">
      <c r="A156" s="769">
        <v>2</v>
      </c>
      <c r="B156" s="778">
        <v>8</v>
      </c>
      <c r="C156" s="781">
        <v>1</v>
      </c>
      <c r="D156" s="778">
        <v>1</v>
      </c>
      <c r="E156" s="779">
        <v>1</v>
      </c>
      <c r="F156" s="780">
        <v>3</v>
      </c>
      <c r="G156" s="781" t="s">
        <v>120</v>
      </c>
      <c r="H156" s="736">
        <v>127</v>
      </c>
      <c r="I156" s="805"/>
      <c r="J156" s="806"/>
      <c r="K156" s="805"/>
      <c r="L156" s="782"/>
      <c r="M156" s="697"/>
      <c r="N156" s="697"/>
      <c r="O156" s="697"/>
    </row>
    <row r="157" spans="1:15" ht="15" customHeight="1">
      <c r="A157" s="761">
        <v>2</v>
      </c>
      <c r="B157" s="756">
        <v>8</v>
      </c>
      <c r="C157" s="758">
        <v>1</v>
      </c>
      <c r="D157" s="756">
        <v>2</v>
      </c>
      <c r="E157" s="757"/>
      <c r="F157" s="759"/>
      <c r="G157" s="758" t="s">
        <v>121</v>
      </c>
      <c r="H157" s="736">
        <v>128</v>
      </c>
      <c r="I157" s="746">
        <v>0</v>
      </c>
      <c r="J157" s="787">
        <v>0</v>
      </c>
      <c r="K157" s="746">
        <v>0</v>
      </c>
      <c r="L157" s="745">
        <v>0</v>
      </c>
      <c r="M157" s="697"/>
      <c r="N157" s="697"/>
      <c r="O157" s="697"/>
    </row>
    <row r="158" spans="1:15" ht="12.75" customHeight="1">
      <c r="A158" s="761">
        <v>2</v>
      </c>
      <c r="B158" s="756">
        <v>8</v>
      </c>
      <c r="C158" s="758">
        <v>1</v>
      </c>
      <c r="D158" s="756">
        <v>2</v>
      </c>
      <c r="E158" s="757">
        <v>1</v>
      </c>
      <c r="F158" s="759"/>
      <c r="G158" s="758" t="s">
        <v>121</v>
      </c>
      <c r="H158" s="736">
        <v>129</v>
      </c>
      <c r="I158" s="746">
        <v>0</v>
      </c>
      <c r="J158" s="787">
        <v>0</v>
      </c>
      <c r="K158" s="746">
        <v>0</v>
      </c>
      <c r="L158" s="745">
        <v>0</v>
      </c>
      <c r="M158" s="697"/>
      <c r="N158" s="697"/>
      <c r="O158" s="697"/>
    </row>
    <row r="159" spans="1:15" ht="12.75" customHeight="1">
      <c r="A159" s="769">
        <v>2</v>
      </c>
      <c r="B159" s="770">
        <v>8</v>
      </c>
      <c r="C159" s="772">
        <v>1</v>
      </c>
      <c r="D159" s="770">
        <v>2</v>
      </c>
      <c r="E159" s="771">
        <v>1</v>
      </c>
      <c r="F159" s="773">
        <v>1</v>
      </c>
      <c r="G159" s="758" t="s">
        <v>121</v>
      </c>
      <c r="H159" s="736">
        <v>130</v>
      </c>
      <c r="I159" s="807"/>
      <c r="J159" s="764"/>
      <c r="K159" s="764"/>
      <c r="L159" s="764"/>
      <c r="M159" s="697"/>
      <c r="N159" s="697"/>
      <c r="O159" s="697"/>
    </row>
    <row r="160" spans="1:15" ht="39.75" customHeight="1">
      <c r="A160" s="791">
        <v>2</v>
      </c>
      <c r="B160" s="741">
        <v>9</v>
      </c>
      <c r="C160" s="743"/>
      <c r="D160" s="741"/>
      <c r="E160" s="742"/>
      <c r="F160" s="744"/>
      <c r="G160" s="743" t="s">
        <v>122</v>
      </c>
      <c r="H160" s="736">
        <v>131</v>
      </c>
      <c r="I160" s="746">
        <v>0</v>
      </c>
      <c r="J160" s="787">
        <v>0</v>
      </c>
      <c r="K160" s="746">
        <v>0</v>
      </c>
      <c r="L160" s="745">
        <v>0</v>
      </c>
      <c r="M160" s="697"/>
      <c r="N160" s="697"/>
      <c r="O160" s="697"/>
    </row>
    <row r="161" spans="1:15" s="12" customFormat="1" ht="39" customHeight="1">
      <c r="A161" s="761">
        <v>2</v>
      </c>
      <c r="B161" s="756">
        <v>9</v>
      </c>
      <c r="C161" s="758">
        <v>1</v>
      </c>
      <c r="D161" s="756"/>
      <c r="E161" s="757"/>
      <c r="F161" s="759"/>
      <c r="G161" s="758" t="s">
        <v>123</v>
      </c>
      <c r="H161" s="736">
        <v>132</v>
      </c>
      <c r="I161" s="746">
        <v>0</v>
      </c>
      <c r="J161" s="787">
        <v>0</v>
      </c>
      <c r="K161" s="746">
        <v>0</v>
      </c>
      <c r="L161" s="745">
        <v>0</v>
      </c>
      <c r="M161" s="772"/>
      <c r="N161" s="772"/>
      <c r="O161" s="772"/>
    </row>
    <row r="162" spans="1:15" ht="42.75" customHeight="1">
      <c r="A162" s="777">
        <v>2</v>
      </c>
      <c r="B162" s="751">
        <v>9</v>
      </c>
      <c r="C162" s="750">
        <v>1</v>
      </c>
      <c r="D162" s="751">
        <v>1</v>
      </c>
      <c r="E162" s="749"/>
      <c r="F162" s="752"/>
      <c r="G162" s="758" t="s">
        <v>124</v>
      </c>
      <c r="H162" s="736">
        <v>133</v>
      </c>
      <c r="I162" s="768">
        <v>0</v>
      </c>
      <c r="J162" s="789">
        <v>0</v>
      </c>
      <c r="K162" s="768">
        <v>0</v>
      </c>
      <c r="L162" s="767">
        <v>0</v>
      </c>
      <c r="M162" s="697"/>
      <c r="N162" s="697"/>
      <c r="O162" s="697"/>
    </row>
    <row r="163" spans="1:15" ht="38.25" customHeight="1">
      <c r="A163" s="761">
        <v>2</v>
      </c>
      <c r="B163" s="756">
        <v>9</v>
      </c>
      <c r="C163" s="761">
        <v>1</v>
      </c>
      <c r="D163" s="756">
        <v>1</v>
      </c>
      <c r="E163" s="757">
        <v>1</v>
      </c>
      <c r="F163" s="759"/>
      <c r="G163" s="758" t="s">
        <v>124</v>
      </c>
      <c r="H163" s="736">
        <v>134</v>
      </c>
      <c r="I163" s="746">
        <v>0</v>
      </c>
      <c r="J163" s="787">
        <v>0</v>
      </c>
      <c r="K163" s="746">
        <v>0</v>
      </c>
      <c r="L163" s="745">
        <v>0</v>
      </c>
      <c r="M163" s="697"/>
      <c r="N163" s="697"/>
      <c r="O163" s="697"/>
    </row>
    <row r="164" spans="1:15" ht="38.25" customHeight="1">
      <c r="A164" s="777">
        <v>2</v>
      </c>
      <c r="B164" s="751">
        <v>9</v>
      </c>
      <c r="C164" s="751">
        <v>1</v>
      </c>
      <c r="D164" s="751">
        <v>1</v>
      </c>
      <c r="E164" s="749">
        <v>1</v>
      </c>
      <c r="F164" s="752">
        <v>1</v>
      </c>
      <c r="G164" s="758" t="s">
        <v>124</v>
      </c>
      <c r="H164" s="736">
        <v>135</v>
      </c>
      <c r="I164" s="802"/>
      <c r="J164" s="802"/>
      <c r="K164" s="802"/>
      <c r="L164" s="802"/>
      <c r="M164" s="697"/>
      <c r="N164" s="697"/>
      <c r="O164" s="697"/>
    </row>
    <row r="165" spans="1:15" ht="41.25" customHeight="1">
      <c r="A165" s="761">
        <v>2</v>
      </c>
      <c r="B165" s="756">
        <v>9</v>
      </c>
      <c r="C165" s="756">
        <v>2</v>
      </c>
      <c r="D165" s="756"/>
      <c r="E165" s="757"/>
      <c r="F165" s="759"/>
      <c r="G165" s="758" t="s">
        <v>125</v>
      </c>
      <c r="H165" s="736">
        <v>136</v>
      </c>
      <c r="I165" s="746">
        <v>0</v>
      </c>
      <c r="J165" s="746">
        <v>0</v>
      </c>
      <c r="K165" s="746">
        <v>0</v>
      </c>
      <c r="L165" s="746">
        <v>0</v>
      </c>
      <c r="M165" s="697"/>
      <c r="N165" s="697"/>
      <c r="O165" s="697"/>
    </row>
    <row r="166" spans="1:15" ht="44.25" customHeight="1">
      <c r="A166" s="761">
        <v>2</v>
      </c>
      <c r="B166" s="756">
        <v>9</v>
      </c>
      <c r="C166" s="756">
        <v>2</v>
      </c>
      <c r="D166" s="751">
        <v>1</v>
      </c>
      <c r="E166" s="749"/>
      <c r="F166" s="752"/>
      <c r="G166" s="750" t="s">
        <v>126</v>
      </c>
      <c r="H166" s="736">
        <v>137</v>
      </c>
      <c r="I166" s="768">
        <v>0</v>
      </c>
      <c r="J166" s="789">
        <v>0</v>
      </c>
      <c r="K166" s="768">
        <v>0</v>
      </c>
      <c r="L166" s="767">
        <v>0</v>
      </c>
      <c r="M166" s="697"/>
      <c r="N166" s="697"/>
      <c r="O166" s="697"/>
    </row>
    <row r="167" spans="1:15" ht="40.5" customHeight="1">
      <c r="A167" s="777">
        <v>2</v>
      </c>
      <c r="B167" s="751">
        <v>9</v>
      </c>
      <c r="C167" s="751">
        <v>2</v>
      </c>
      <c r="D167" s="756">
        <v>1</v>
      </c>
      <c r="E167" s="757">
        <v>1</v>
      </c>
      <c r="F167" s="759"/>
      <c r="G167" s="750" t="s">
        <v>127</v>
      </c>
      <c r="H167" s="736">
        <v>138</v>
      </c>
      <c r="I167" s="746">
        <v>0</v>
      </c>
      <c r="J167" s="787">
        <v>0</v>
      </c>
      <c r="K167" s="746">
        <v>0</v>
      </c>
      <c r="L167" s="745">
        <v>0</v>
      </c>
      <c r="M167" s="697"/>
      <c r="N167" s="697"/>
      <c r="O167" s="697"/>
    </row>
    <row r="168" spans="1:15" ht="53.25" customHeight="1">
      <c r="A168" s="769">
        <v>2</v>
      </c>
      <c r="B168" s="778">
        <v>9</v>
      </c>
      <c r="C168" s="778">
        <v>2</v>
      </c>
      <c r="D168" s="778">
        <v>1</v>
      </c>
      <c r="E168" s="779">
        <v>1</v>
      </c>
      <c r="F168" s="780">
        <v>1</v>
      </c>
      <c r="G168" s="750" t="s">
        <v>128</v>
      </c>
      <c r="H168" s="736">
        <v>139</v>
      </c>
      <c r="I168" s="805"/>
      <c r="J168" s="762"/>
      <c r="K168" s="762"/>
      <c r="L168" s="762"/>
      <c r="M168" s="697"/>
      <c r="N168" s="697"/>
      <c r="O168" s="697"/>
    </row>
    <row r="169" spans="1:15" ht="51.75" customHeight="1">
      <c r="A169" s="761">
        <v>2</v>
      </c>
      <c r="B169" s="756">
        <v>9</v>
      </c>
      <c r="C169" s="756">
        <v>2</v>
      </c>
      <c r="D169" s="756">
        <v>1</v>
      </c>
      <c r="E169" s="757">
        <v>1</v>
      </c>
      <c r="F169" s="759">
        <v>2</v>
      </c>
      <c r="G169" s="750" t="s">
        <v>129</v>
      </c>
      <c r="H169" s="736">
        <v>140</v>
      </c>
      <c r="I169" s="763"/>
      <c r="J169" s="808"/>
      <c r="K169" s="808"/>
      <c r="L169" s="808"/>
      <c r="M169" s="697"/>
      <c r="N169" s="697"/>
      <c r="O169" s="697"/>
    </row>
    <row r="170" spans="1:15" ht="54.75" customHeight="1">
      <c r="A170" s="761">
        <v>2</v>
      </c>
      <c r="B170" s="756">
        <v>9</v>
      </c>
      <c r="C170" s="756">
        <v>2</v>
      </c>
      <c r="D170" s="756">
        <v>1</v>
      </c>
      <c r="E170" s="757">
        <v>1</v>
      </c>
      <c r="F170" s="759">
        <v>3</v>
      </c>
      <c r="G170" s="750" t="s">
        <v>130</v>
      </c>
      <c r="H170" s="736">
        <v>141</v>
      </c>
      <c r="I170" s="763"/>
      <c r="J170" s="763"/>
      <c r="K170" s="763"/>
      <c r="L170" s="763"/>
      <c r="M170" s="697"/>
      <c r="N170" s="697"/>
      <c r="O170" s="697"/>
    </row>
    <row r="171" spans="1:15" ht="39" customHeight="1">
      <c r="A171" s="809">
        <v>2</v>
      </c>
      <c r="B171" s="809">
        <v>9</v>
      </c>
      <c r="C171" s="809">
        <v>2</v>
      </c>
      <c r="D171" s="809">
        <v>2</v>
      </c>
      <c r="E171" s="809"/>
      <c r="F171" s="809"/>
      <c r="G171" s="758" t="s">
        <v>131</v>
      </c>
      <c r="H171" s="736">
        <v>142</v>
      </c>
      <c r="I171" s="746">
        <v>0</v>
      </c>
      <c r="J171" s="787">
        <v>0</v>
      </c>
      <c r="K171" s="746">
        <v>0</v>
      </c>
      <c r="L171" s="745">
        <v>0</v>
      </c>
      <c r="M171" s="697"/>
      <c r="N171" s="697"/>
      <c r="O171" s="697"/>
    </row>
    <row r="172" spans="1:15" ht="43.5" customHeight="1">
      <c r="A172" s="761">
        <v>2</v>
      </c>
      <c r="B172" s="756">
        <v>9</v>
      </c>
      <c r="C172" s="756">
        <v>2</v>
      </c>
      <c r="D172" s="756">
        <v>2</v>
      </c>
      <c r="E172" s="757">
        <v>1</v>
      </c>
      <c r="F172" s="759"/>
      <c r="G172" s="750" t="s">
        <v>132</v>
      </c>
      <c r="H172" s="736">
        <v>143</v>
      </c>
      <c r="I172" s="768">
        <v>0</v>
      </c>
      <c r="J172" s="768">
        <v>0</v>
      </c>
      <c r="K172" s="768">
        <v>0</v>
      </c>
      <c r="L172" s="768">
        <v>0</v>
      </c>
      <c r="M172" s="697"/>
      <c r="N172" s="697"/>
      <c r="O172" s="697"/>
    </row>
    <row r="173" spans="1:15" ht="54.75" customHeight="1">
      <c r="A173" s="761">
        <v>2</v>
      </c>
      <c r="B173" s="756">
        <v>9</v>
      </c>
      <c r="C173" s="756">
        <v>2</v>
      </c>
      <c r="D173" s="756">
        <v>2</v>
      </c>
      <c r="E173" s="756">
        <v>1</v>
      </c>
      <c r="F173" s="759">
        <v>1</v>
      </c>
      <c r="G173" s="810" t="s">
        <v>133</v>
      </c>
      <c r="H173" s="736">
        <v>144</v>
      </c>
      <c r="I173" s="763"/>
      <c r="J173" s="762"/>
      <c r="K173" s="762"/>
      <c r="L173" s="762"/>
      <c r="M173" s="697"/>
      <c r="N173" s="697"/>
      <c r="O173" s="697"/>
    </row>
    <row r="174" spans="1:15" ht="54" customHeight="1">
      <c r="A174" s="770">
        <v>2</v>
      </c>
      <c r="B174" s="772">
        <v>9</v>
      </c>
      <c r="C174" s="770">
        <v>2</v>
      </c>
      <c r="D174" s="771">
        <v>2</v>
      </c>
      <c r="E174" s="771">
        <v>1</v>
      </c>
      <c r="F174" s="773">
        <v>2</v>
      </c>
      <c r="G174" s="772" t="s">
        <v>134</v>
      </c>
      <c r="H174" s="736">
        <v>145</v>
      </c>
      <c r="I174" s="762"/>
      <c r="J174" s="764"/>
      <c r="K174" s="764"/>
      <c r="L174" s="764"/>
      <c r="M174" s="697"/>
      <c r="N174" s="697"/>
      <c r="O174" s="697"/>
    </row>
    <row r="175" spans="1:15" ht="54" customHeight="1">
      <c r="A175" s="756">
        <v>2</v>
      </c>
      <c r="B175" s="781">
        <v>9</v>
      </c>
      <c r="C175" s="778">
        <v>2</v>
      </c>
      <c r="D175" s="779">
        <v>2</v>
      </c>
      <c r="E175" s="779">
        <v>1</v>
      </c>
      <c r="F175" s="780">
        <v>3</v>
      </c>
      <c r="G175" s="781" t="s">
        <v>135</v>
      </c>
      <c r="H175" s="736">
        <v>146</v>
      </c>
      <c r="I175" s="808"/>
      <c r="J175" s="808"/>
      <c r="K175" s="808"/>
      <c r="L175" s="808"/>
      <c r="M175" s="697"/>
      <c r="N175" s="697"/>
      <c r="O175" s="697"/>
    </row>
    <row r="176" spans="1:15" ht="76.5" customHeight="1">
      <c r="A176" s="741">
        <v>3</v>
      </c>
      <c r="B176" s="743"/>
      <c r="C176" s="741"/>
      <c r="D176" s="742"/>
      <c r="E176" s="742"/>
      <c r="F176" s="744"/>
      <c r="G176" s="796" t="s">
        <v>136</v>
      </c>
      <c r="H176" s="736">
        <v>147</v>
      </c>
      <c r="I176" s="745">
        <v>0</v>
      </c>
      <c r="J176" s="787">
        <v>0</v>
      </c>
      <c r="K176" s="746">
        <v>0</v>
      </c>
      <c r="L176" s="745">
        <v>0</v>
      </c>
      <c r="M176" s="697"/>
      <c r="N176" s="697"/>
      <c r="O176" s="697"/>
    </row>
    <row r="177" spans="1:15" ht="34.5" customHeight="1">
      <c r="A177" s="791">
        <v>3</v>
      </c>
      <c r="B177" s="741">
        <v>1</v>
      </c>
      <c r="C177" s="766"/>
      <c r="D177" s="748"/>
      <c r="E177" s="748"/>
      <c r="F177" s="804"/>
      <c r="G177" s="786" t="s">
        <v>137</v>
      </c>
      <c r="H177" s="736">
        <v>148</v>
      </c>
      <c r="I177" s="745">
        <v>0</v>
      </c>
      <c r="J177" s="767">
        <v>0</v>
      </c>
      <c r="K177" s="767">
        <v>0</v>
      </c>
      <c r="L177" s="767">
        <v>0</v>
      </c>
      <c r="M177" s="697"/>
      <c r="N177" s="697"/>
      <c r="O177" s="697"/>
    </row>
    <row r="178" spans="1:15" ht="30.75" customHeight="1">
      <c r="A178" s="751">
        <v>3</v>
      </c>
      <c r="B178" s="750">
        <v>1</v>
      </c>
      <c r="C178" s="751">
        <v>1</v>
      </c>
      <c r="D178" s="749"/>
      <c r="E178" s="749"/>
      <c r="F178" s="811"/>
      <c r="G178" s="761" t="s">
        <v>138</v>
      </c>
      <c r="H178" s="736">
        <v>149</v>
      </c>
      <c r="I178" s="767">
        <v>0</v>
      </c>
      <c r="J178" s="787">
        <v>0</v>
      </c>
      <c r="K178" s="746">
        <v>0</v>
      </c>
      <c r="L178" s="745">
        <v>0</v>
      </c>
      <c r="M178" s="697"/>
      <c r="N178" s="697"/>
      <c r="O178" s="697"/>
    </row>
    <row r="179" spans="1:15" ht="12.75" customHeight="1">
      <c r="A179" s="756">
        <v>3</v>
      </c>
      <c r="B179" s="758">
        <v>1</v>
      </c>
      <c r="C179" s="756">
        <v>1</v>
      </c>
      <c r="D179" s="757">
        <v>1</v>
      </c>
      <c r="E179" s="757"/>
      <c r="F179" s="812"/>
      <c r="G179" s="761" t="s">
        <v>139</v>
      </c>
      <c r="H179" s="736">
        <v>150</v>
      </c>
      <c r="I179" s="745">
        <v>0</v>
      </c>
      <c r="J179" s="789">
        <v>0</v>
      </c>
      <c r="K179" s="768">
        <v>0</v>
      </c>
      <c r="L179" s="767">
        <v>0</v>
      </c>
      <c r="M179" s="697"/>
      <c r="N179" s="697"/>
      <c r="O179" s="697"/>
    </row>
    <row r="180" spans="1:15" ht="13.5" customHeight="1">
      <c r="A180" s="756">
        <v>3</v>
      </c>
      <c r="B180" s="758">
        <v>1</v>
      </c>
      <c r="C180" s="756">
        <v>1</v>
      </c>
      <c r="D180" s="757">
        <v>1</v>
      </c>
      <c r="E180" s="757">
        <v>1</v>
      </c>
      <c r="F180" s="792"/>
      <c r="G180" s="761" t="s">
        <v>140</v>
      </c>
      <c r="H180" s="736">
        <v>151</v>
      </c>
      <c r="I180" s="767">
        <v>0</v>
      </c>
      <c r="J180" s="745">
        <v>0</v>
      </c>
      <c r="K180" s="745">
        <v>0</v>
      </c>
      <c r="L180" s="745">
        <v>0</v>
      </c>
      <c r="M180" s="697"/>
      <c r="N180" s="697"/>
      <c r="O180" s="697"/>
    </row>
    <row r="181" spans="1:15" ht="13.5" customHeight="1">
      <c r="A181" s="756">
        <v>3</v>
      </c>
      <c r="B181" s="758">
        <v>1</v>
      </c>
      <c r="C181" s="756">
        <v>1</v>
      </c>
      <c r="D181" s="757">
        <v>1</v>
      </c>
      <c r="E181" s="757">
        <v>1</v>
      </c>
      <c r="F181" s="792">
        <v>1</v>
      </c>
      <c r="G181" s="761" t="s">
        <v>140</v>
      </c>
      <c r="H181" s="736">
        <v>152</v>
      </c>
      <c r="I181" s="764"/>
      <c r="J181" s="764"/>
      <c r="K181" s="764"/>
      <c r="L181" s="764"/>
      <c r="M181" s="697"/>
      <c r="N181" s="697"/>
      <c r="O181" s="697"/>
    </row>
    <row r="182" spans="1:15" ht="14.25" customHeight="1">
      <c r="A182" s="751">
        <v>3</v>
      </c>
      <c r="B182" s="749">
        <v>1</v>
      </c>
      <c r="C182" s="749">
        <v>1</v>
      </c>
      <c r="D182" s="749">
        <v>2</v>
      </c>
      <c r="E182" s="749"/>
      <c r="F182" s="752"/>
      <c r="G182" s="750" t="s">
        <v>141</v>
      </c>
      <c r="H182" s="736">
        <v>153</v>
      </c>
      <c r="I182" s="767">
        <v>0</v>
      </c>
      <c r="J182" s="789">
        <v>0</v>
      </c>
      <c r="K182" s="768">
        <v>0</v>
      </c>
      <c r="L182" s="767">
        <v>0</v>
      </c>
      <c r="M182" s="697"/>
      <c r="N182" s="697"/>
      <c r="O182" s="697"/>
    </row>
    <row r="183" spans="1:15" ht="13.5" customHeight="1">
      <c r="A183" s="756">
        <v>3</v>
      </c>
      <c r="B183" s="757">
        <v>1</v>
      </c>
      <c r="C183" s="757">
        <v>1</v>
      </c>
      <c r="D183" s="757">
        <v>2</v>
      </c>
      <c r="E183" s="757">
        <v>1</v>
      </c>
      <c r="F183" s="759"/>
      <c r="G183" s="750" t="s">
        <v>141</v>
      </c>
      <c r="H183" s="736">
        <v>154</v>
      </c>
      <c r="I183" s="745">
        <v>0</v>
      </c>
      <c r="J183" s="787">
        <v>0</v>
      </c>
      <c r="K183" s="746">
        <v>0</v>
      </c>
      <c r="L183" s="745">
        <v>0</v>
      </c>
      <c r="M183" s="697"/>
      <c r="N183" s="697"/>
      <c r="O183" s="697"/>
    </row>
    <row r="184" spans="1:15" ht="14.25" customHeight="1">
      <c r="A184" s="751">
        <v>3</v>
      </c>
      <c r="B184" s="749">
        <v>1</v>
      </c>
      <c r="C184" s="749">
        <v>1</v>
      </c>
      <c r="D184" s="749">
        <v>2</v>
      </c>
      <c r="E184" s="749">
        <v>1</v>
      </c>
      <c r="F184" s="752">
        <v>1</v>
      </c>
      <c r="G184" s="750" t="s">
        <v>142</v>
      </c>
      <c r="H184" s="736">
        <v>155</v>
      </c>
      <c r="I184" s="762"/>
      <c r="J184" s="762"/>
      <c r="K184" s="762"/>
      <c r="L184" s="808"/>
      <c r="M184" s="697"/>
      <c r="N184" s="697"/>
      <c r="O184" s="697"/>
    </row>
    <row r="185" spans="1:15" ht="14.25" customHeight="1">
      <c r="A185" s="756">
        <v>3</v>
      </c>
      <c r="B185" s="757">
        <v>1</v>
      </c>
      <c r="C185" s="757">
        <v>1</v>
      </c>
      <c r="D185" s="757">
        <v>2</v>
      </c>
      <c r="E185" s="757">
        <v>1</v>
      </c>
      <c r="F185" s="759">
        <v>2</v>
      </c>
      <c r="G185" s="758" t="s">
        <v>143</v>
      </c>
      <c r="H185" s="736">
        <v>156</v>
      </c>
      <c r="I185" s="764"/>
      <c r="J185" s="764"/>
      <c r="K185" s="764"/>
      <c r="L185" s="764"/>
      <c r="M185" s="697"/>
      <c r="N185" s="697"/>
      <c r="O185" s="697"/>
    </row>
    <row r="186" spans="1:15" ht="26.25" customHeight="1">
      <c r="A186" s="751">
        <v>3</v>
      </c>
      <c r="B186" s="749">
        <v>1</v>
      </c>
      <c r="C186" s="749">
        <v>1</v>
      </c>
      <c r="D186" s="749">
        <v>2</v>
      </c>
      <c r="E186" s="749">
        <v>1</v>
      </c>
      <c r="F186" s="752">
        <v>3</v>
      </c>
      <c r="G186" s="750" t="s">
        <v>144</v>
      </c>
      <c r="H186" s="736">
        <v>157</v>
      </c>
      <c r="I186" s="762"/>
      <c r="J186" s="762"/>
      <c r="K186" s="762"/>
      <c r="L186" s="808"/>
      <c r="M186" s="697"/>
      <c r="N186" s="697"/>
      <c r="O186" s="697"/>
    </row>
    <row r="187" spans="1:15" ht="14.25" customHeight="1">
      <c r="A187" s="756">
        <v>3</v>
      </c>
      <c r="B187" s="757">
        <v>1</v>
      </c>
      <c r="C187" s="757">
        <v>1</v>
      </c>
      <c r="D187" s="757">
        <v>3</v>
      </c>
      <c r="E187" s="757"/>
      <c r="F187" s="759"/>
      <c r="G187" s="758" t="s">
        <v>145</v>
      </c>
      <c r="H187" s="736">
        <v>158</v>
      </c>
      <c r="I187" s="745">
        <v>0</v>
      </c>
      <c r="J187" s="787">
        <v>0</v>
      </c>
      <c r="K187" s="746">
        <v>0</v>
      </c>
      <c r="L187" s="745">
        <v>0</v>
      </c>
      <c r="M187" s="697"/>
      <c r="N187" s="697"/>
      <c r="O187" s="697"/>
    </row>
    <row r="188" spans="1:15" ht="14.25" customHeight="1">
      <c r="A188" s="756">
        <v>3</v>
      </c>
      <c r="B188" s="757">
        <v>1</v>
      </c>
      <c r="C188" s="757">
        <v>1</v>
      </c>
      <c r="D188" s="757">
        <v>3</v>
      </c>
      <c r="E188" s="757">
        <v>1</v>
      </c>
      <c r="F188" s="759"/>
      <c r="G188" s="758" t="s">
        <v>145</v>
      </c>
      <c r="H188" s="736">
        <v>159</v>
      </c>
      <c r="I188" s="745">
        <v>0</v>
      </c>
      <c r="J188" s="745">
        <v>0</v>
      </c>
      <c r="K188" s="745">
        <v>0</v>
      </c>
      <c r="L188" s="745">
        <v>0</v>
      </c>
      <c r="M188" s="697"/>
      <c r="N188" s="697"/>
      <c r="O188" s="697"/>
    </row>
    <row r="189" spans="1:15" ht="13.5" customHeight="1">
      <c r="A189" s="756">
        <v>3</v>
      </c>
      <c r="B189" s="757">
        <v>1</v>
      </c>
      <c r="C189" s="757">
        <v>1</v>
      </c>
      <c r="D189" s="757">
        <v>3</v>
      </c>
      <c r="E189" s="757">
        <v>1</v>
      </c>
      <c r="F189" s="759">
        <v>1</v>
      </c>
      <c r="G189" s="758" t="s">
        <v>146</v>
      </c>
      <c r="H189" s="736">
        <v>160</v>
      </c>
      <c r="I189" s="764"/>
      <c r="J189" s="764"/>
      <c r="K189" s="764"/>
      <c r="L189" s="808"/>
      <c r="M189" s="697"/>
      <c r="N189" s="697"/>
      <c r="O189" s="697"/>
    </row>
    <row r="190" spans="1:15" ht="15.75" customHeight="1">
      <c r="A190" s="756">
        <v>3</v>
      </c>
      <c r="B190" s="757">
        <v>1</v>
      </c>
      <c r="C190" s="757">
        <v>1</v>
      </c>
      <c r="D190" s="757">
        <v>3</v>
      </c>
      <c r="E190" s="757">
        <v>1</v>
      </c>
      <c r="F190" s="759">
        <v>2</v>
      </c>
      <c r="G190" s="758" t="s">
        <v>147</v>
      </c>
      <c r="H190" s="736">
        <v>161</v>
      </c>
      <c r="I190" s="762"/>
      <c r="J190" s="764"/>
      <c r="K190" s="764"/>
      <c r="L190" s="764"/>
      <c r="M190" s="697"/>
      <c r="N190" s="697"/>
      <c r="O190" s="697"/>
    </row>
    <row r="191" spans="1:15" ht="15.75" customHeight="1">
      <c r="A191" s="756">
        <v>3</v>
      </c>
      <c r="B191" s="757">
        <v>1</v>
      </c>
      <c r="C191" s="757">
        <v>1</v>
      </c>
      <c r="D191" s="757">
        <v>3</v>
      </c>
      <c r="E191" s="757">
        <v>1</v>
      </c>
      <c r="F191" s="759">
        <v>3</v>
      </c>
      <c r="G191" s="761" t="s">
        <v>148</v>
      </c>
      <c r="H191" s="736">
        <v>162</v>
      </c>
      <c r="I191" s="762"/>
      <c r="J191" s="764"/>
      <c r="K191" s="764"/>
      <c r="L191" s="764"/>
      <c r="M191" s="697"/>
      <c r="N191" s="697"/>
      <c r="O191" s="697"/>
    </row>
    <row r="192" spans="1:15" ht="15.75" customHeight="1">
      <c r="A192" s="756">
        <v>3</v>
      </c>
      <c r="B192" s="757">
        <v>1</v>
      </c>
      <c r="C192" s="757">
        <v>1</v>
      </c>
      <c r="D192" s="757">
        <v>3</v>
      </c>
      <c r="E192" s="757">
        <v>1</v>
      </c>
      <c r="F192" s="759">
        <v>4</v>
      </c>
      <c r="G192" s="761" t="s">
        <v>149</v>
      </c>
      <c r="H192" s="736">
        <v>163</v>
      </c>
      <c r="I192" s="762"/>
      <c r="J192" s="764"/>
      <c r="K192" s="764"/>
      <c r="L192" s="764"/>
      <c r="M192" s="697"/>
      <c r="N192" s="697"/>
      <c r="O192" s="697"/>
    </row>
    <row r="193" spans="1:15" ht="18" customHeight="1">
      <c r="A193" s="770">
        <v>3</v>
      </c>
      <c r="B193" s="771">
        <v>1</v>
      </c>
      <c r="C193" s="771">
        <v>1</v>
      </c>
      <c r="D193" s="771">
        <v>4</v>
      </c>
      <c r="E193" s="771"/>
      <c r="F193" s="773"/>
      <c r="G193" s="772" t="s">
        <v>150</v>
      </c>
      <c r="H193" s="736">
        <v>164</v>
      </c>
      <c r="I193" s="745">
        <v>0</v>
      </c>
      <c r="J193" s="790">
        <v>0</v>
      </c>
      <c r="K193" s="754">
        <v>0</v>
      </c>
      <c r="L193" s="755">
        <v>0</v>
      </c>
      <c r="M193" s="697"/>
      <c r="N193" s="697"/>
      <c r="O193" s="697"/>
    </row>
    <row r="194" spans="1:15" ht="13.5" customHeight="1">
      <c r="A194" s="756">
        <v>3</v>
      </c>
      <c r="B194" s="757">
        <v>1</v>
      </c>
      <c r="C194" s="757">
        <v>1</v>
      </c>
      <c r="D194" s="757">
        <v>4</v>
      </c>
      <c r="E194" s="757">
        <v>1</v>
      </c>
      <c r="F194" s="759"/>
      <c r="G194" s="772" t="s">
        <v>150</v>
      </c>
      <c r="H194" s="736">
        <v>165</v>
      </c>
      <c r="I194" s="767">
        <v>0</v>
      </c>
      <c r="J194" s="787">
        <v>0</v>
      </c>
      <c r="K194" s="746">
        <v>0</v>
      </c>
      <c r="L194" s="745">
        <v>0</v>
      </c>
      <c r="M194" s="697"/>
      <c r="N194" s="697"/>
      <c r="O194" s="697"/>
    </row>
    <row r="195" spans="1:15" ht="17.25" customHeight="1">
      <c r="A195" s="756">
        <v>3</v>
      </c>
      <c r="B195" s="757">
        <v>1</v>
      </c>
      <c r="C195" s="757">
        <v>1</v>
      </c>
      <c r="D195" s="757">
        <v>4</v>
      </c>
      <c r="E195" s="757">
        <v>1</v>
      </c>
      <c r="F195" s="759">
        <v>1</v>
      </c>
      <c r="G195" s="758" t="s">
        <v>151</v>
      </c>
      <c r="H195" s="736">
        <v>166</v>
      </c>
      <c r="I195" s="764"/>
      <c r="J195" s="764"/>
      <c r="K195" s="764"/>
      <c r="L195" s="808"/>
      <c r="M195" s="697"/>
      <c r="N195" s="697"/>
      <c r="O195" s="697"/>
    </row>
    <row r="196" spans="1:15" ht="25.5" customHeight="1">
      <c r="A196" s="751">
        <v>3</v>
      </c>
      <c r="B196" s="749">
        <v>1</v>
      </c>
      <c r="C196" s="749">
        <v>1</v>
      </c>
      <c r="D196" s="749">
        <v>4</v>
      </c>
      <c r="E196" s="749">
        <v>1</v>
      </c>
      <c r="F196" s="752">
        <v>2</v>
      </c>
      <c r="G196" s="750" t="s">
        <v>152</v>
      </c>
      <c r="H196" s="736">
        <v>167</v>
      </c>
      <c r="I196" s="762"/>
      <c r="J196" s="762"/>
      <c r="K196" s="762"/>
      <c r="L196" s="764"/>
      <c r="M196" s="697"/>
      <c r="N196" s="697"/>
      <c r="O196" s="697"/>
    </row>
    <row r="197" spans="1:15" ht="14.25" customHeight="1">
      <c r="A197" s="756">
        <v>3</v>
      </c>
      <c r="B197" s="757">
        <v>1</v>
      </c>
      <c r="C197" s="757">
        <v>1</v>
      </c>
      <c r="D197" s="757">
        <v>4</v>
      </c>
      <c r="E197" s="757">
        <v>1</v>
      </c>
      <c r="F197" s="759">
        <v>3</v>
      </c>
      <c r="G197" s="758" t="s">
        <v>153</v>
      </c>
      <c r="H197" s="736">
        <v>168</v>
      </c>
      <c r="I197" s="762"/>
      <c r="J197" s="762"/>
      <c r="K197" s="762"/>
      <c r="L197" s="764"/>
      <c r="M197" s="697"/>
      <c r="N197" s="697"/>
      <c r="O197" s="697"/>
    </row>
    <row r="198" spans="1:15" ht="25.5" customHeight="1">
      <c r="A198" s="756">
        <v>3</v>
      </c>
      <c r="B198" s="757">
        <v>1</v>
      </c>
      <c r="C198" s="757">
        <v>1</v>
      </c>
      <c r="D198" s="757">
        <v>5</v>
      </c>
      <c r="E198" s="757"/>
      <c r="F198" s="759"/>
      <c r="G198" s="758" t="s">
        <v>154</v>
      </c>
      <c r="H198" s="736">
        <v>169</v>
      </c>
      <c r="I198" s="745">
        <v>0</v>
      </c>
      <c r="J198" s="787">
        <v>0</v>
      </c>
      <c r="K198" s="746">
        <v>0</v>
      </c>
      <c r="L198" s="745">
        <v>0</v>
      </c>
      <c r="M198" s="697"/>
      <c r="N198" s="697"/>
      <c r="O198" s="697"/>
    </row>
    <row r="199" spans="1:15" ht="26.25" customHeight="1">
      <c r="A199" s="770">
        <v>3</v>
      </c>
      <c r="B199" s="771">
        <v>1</v>
      </c>
      <c r="C199" s="771">
        <v>1</v>
      </c>
      <c r="D199" s="771">
        <v>5</v>
      </c>
      <c r="E199" s="771">
        <v>1</v>
      </c>
      <c r="F199" s="773"/>
      <c r="G199" s="758" t="s">
        <v>154</v>
      </c>
      <c r="H199" s="736">
        <v>170</v>
      </c>
      <c r="I199" s="746">
        <v>0</v>
      </c>
      <c r="J199" s="746">
        <v>0</v>
      </c>
      <c r="K199" s="746">
        <v>0</v>
      </c>
      <c r="L199" s="746">
        <v>0</v>
      </c>
      <c r="M199" s="697"/>
      <c r="N199" s="697"/>
      <c r="O199" s="697"/>
    </row>
    <row r="200" spans="1:15" ht="27" customHeight="1">
      <c r="A200" s="756">
        <v>3</v>
      </c>
      <c r="B200" s="757">
        <v>1</v>
      </c>
      <c r="C200" s="757">
        <v>1</v>
      </c>
      <c r="D200" s="757">
        <v>5</v>
      </c>
      <c r="E200" s="757">
        <v>1</v>
      </c>
      <c r="F200" s="759">
        <v>1</v>
      </c>
      <c r="G200" s="758" t="s">
        <v>154</v>
      </c>
      <c r="H200" s="736">
        <v>171</v>
      </c>
      <c r="I200" s="762"/>
      <c r="J200" s="764"/>
      <c r="K200" s="764"/>
      <c r="L200" s="764"/>
      <c r="M200" s="697"/>
      <c r="N200" s="697"/>
      <c r="O200" s="697"/>
    </row>
    <row r="201" spans="1:15" ht="26.25" customHeight="1">
      <c r="A201" s="770">
        <v>3</v>
      </c>
      <c r="B201" s="771">
        <v>1</v>
      </c>
      <c r="C201" s="771">
        <v>2</v>
      </c>
      <c r="D201" s="771"/>
      <c r="E201" s="771"/>
      <c r="F201" s="773"/>
      <c r="G201" s="772" t="s">
        <v>155</v>
      </c>
      <c r="H201" s="736">
        <v>172</v>
      </c>
      <c r="I201" s="745">
        <v>0</v>
      </c>
      <c r="J201" s="790">
        <v>0</v>
      </c>
      <c r="K201" s="754">
        <v>0</v>
      </c>
      <c r="L201" s="755">
        <v>0</v>
      </c>
      <c r="M201" s="697"/>
      <c r="N201" s="697"/>
      <c r="O201" s="697"/>
    </row>
    <row r="202" spans="1:15" ht="25.5" customHeight="1">
      <c r="A202" s="756">
        <v>3</v>
      </c>
      <c r="B202" s="757">
        <v>1</v>
      </c>
      <c r="C202" s="757">
        <v>2</v>
      </c>
      <c r="D202" s="757">
        <v>1</v>
      </c>
      <c r="E202" s="757"/>
      <c r="F202" s="759"/>
      <c r="G202" s="772" t="s">
        <v>155</v>
      </c>
      <c r="H202" s="736">
        <v>173</v>
      </c>
      <c r="I202" s="767">
        <v>0</v>
      </c>
      <c r="J202" s="787">
        <v>0</v>
      </c>
      <c r="K202" s="746">
        <v>0</v>
      </c>
      <c r="L202" s="745">
        <v>0</v>
      </c>
      <c r="M202" s="697"/>
      <c r="N202" s="697"/>
      <c r="O202" s="697"/>
    </row>
    <row r="203" spans="1:15" ht="26.25" customHeight="1">
      <c r="A203" s="751">
        <v>3</v>
      </c>
      <c r="B203" s="749">
        <v>1</v>
      </c>
      <c r="C203" s="749">
        <v>2</v>
      </c>
      <c r="D203" s="749">
        <v>1</v>
      </c>
      <c r="E203" s="749">
        <v>1</v>
      </c>
      <c r="F203" s="752"/>
      <c r="G203" s="772" t="s">
        <v>155</v>
      </c>
      <c r="H203" s="736">
        <v>174</v>
      </c>
      <c r="I203" s="745">
        <v>0</v>
      </c>
      <c r="J203" s="789">
        <v>0</v>
      </c>
      <c r="K203" s="768">
        <v>0</v>
      </c>
      <c r="L203" s="767">
        <v>0</v>
      </c>
      <c r="M203" s="697"/>
      <c r="N203" s="697"/>
      <c r="O203" s="697"/>
    </row>
    <row r="204" spans="1:15" ht="41.25" customHeight="1">
      <c r="A204" s="756">
        <v>3</v>
      </c>
      <c r="B204" s="757">
        <v>1</v>
      </c>
      <c r="C204" s="757">
        <v>2</v>
      </c>
      <c r="D204" s="757">
        <v>1</v>
      </c>
      <c r="E204" s="757">
        <v>1</v>
      </c>
      <c r="F204" s="759">
        <v>2</v>
      </c>
      <c r="G204" s="758" t="s">
        <v>156</v>
      </c>
      <c r="H204" s="736">
        <v>175</v>
      </c>
      <c r="I204" s="764"/>
      <c r="J204" s="764"/>
      <c r="K204" s="764"/>
      <c r="L204" s="764"/>
      <c r="M204" s="697"/>
      <c r="N204" s="697"/>
      <c r="O204" s="697"/>
    </row>
    <row r="205" spans="1:15" ht="14.25" customHeight="1">
      <c r="A205" s="756">
        <v>3</v>
      </c>
      <c r="B205" s="757">
        <v>1</v>
      </c>
      <c r="C205" s="757">
        <v>2</v>
      </c>
      <c r="D205" s="756">
        <v>1</v>
      </c>
      <c r="E205" s="757">
        <v>1</v>
      </c>
      <c r="F205" s="759">
        <v>3</v>
      </c>
      <c r="G205" s="758" t="s">
        <v>157</v>
      </c>
      <c r="H205" s="736">
        <v>176</v>
      </c>
      <c r="I205" s="764"/>
      <c r="J205" s="764"/>
      <c r="K205" s="764"/>
      <c r="L205" s="764"/>
      <c r="M205" s="697"/>
      <c r="N205" s="697"/>
      <c r="O205" s="697"/>
    </row>
    <row r="206" spans="1:15" ht="18.75" customHeight="1">
      <c r="A206" s="756">
        <v>3</v>
      </c>
      <c r="B206" s="757">
        <v>1</v>
      </c>
      <c r="C206" s="757">
        <v>2</v>
      </c>
      <c r="D206" s="756">
        <v>1</v>
      </c>
      <c r="E206" s="757">
        <v>1</v>
      </c>
      <c r="F206" s="759">
        <v>4</v>
      </c>
      <c r="G206" s="758" t="s">
        <v>158</v>
      </c>
      <c r="H206" s="736">
        <v>177</v>
      </c>
      <c r="I206" s="764"/>
      <c r="J206" s="764"/>
      <c r="K206" s="764"/>
      <c r="L206" s="764"/>
      <c r="M206" s="697"/>
      <c r="N206" s="697"/>
      <c r="O206" s="697"/>
    </row>
    <row r="207" spans="1:15" ht="17.25" customHeight="1">
      <c r="A207" s="770">
        <v>3</v>
      </c>
      <c r="B207" s="779">
        <v>1</v>
      </c>
      <c r="C207" s="779">
        <v>2</v>
      </c>
      <c r="D207" s="778">
        <v>1</v>
      </c>
      <c r="E207" s="779">
        <v>1</v>
      </c>
      <c r="F207" s="780">
        <v>5</v>
      </c>
      <c r="G207" s="781" t="s">
        <v>159</v>
      </c>
      <c r="H207" s="736">
        <v>178</v>
      </c>
      <c r="I207" s="764"/>
      <c r="J207" s="764"/>
      <c r="K207" s="764"/>
      <c r="L207" s="808"/>
      <c r="M207" s="697"/>
      <c r="N207" s="697"/>
      <c r="O207" s="697"/>
    </row>
    <row r="208" spans="1:15" ht="15" customHeight="1">
      <c r="A208" s="756">
        <v>3</v>
      </c>
      <c r="B208" s="757">
        <v>1</v>
      </c>
      <c r="C208" s="757">
        <v>3</v>
      </c>
      <c r="D208" s="756"/>
      <c r="E208" s="757"/>
      <c r="F208" s="759"/>
      <c r="G208" s="758" t="s">
        <v>160</v>
      </c>
      <c r="H208" s="736">
        <v>179</v>
      </c>
      <c r="I208" s="745">
        <v>0</v>
      </c>
      <c r="J208" s="787">
        <v>0</v>
      </c>
      <c r="K208" s="746">
        <v>0</v>
      </c>
      <c r="L208" s="745">
        <v>0</v>
      </c>
      <c r="M208" s="697"/>
      <c r="N208" s="697"/>
      <c r="O208" s="697"/>
    </row>
    <row r="209" spans="1:15" ht="27.75" customHeight="1">
      <c r="A209" s="751">
        <v>3</v>
      </c>
      <c r="B209" s="749">
        <v>1</v>
      </c>
      <c r="C209" s="749">
        <v>3</v>
      </c>
      <c r="D209" s="751">
        <v>1</v>
      </c>
      <c r="E209" s="756"/>
      <c r="F209" s="752"/>
      <c r="G209" s="750" t="s">
        <v>161</v>
      </c>
      <c r="H209" s="736">
        <v>180</v>
      </c>
      <c r="I209" s="767">
        <v>0</v>
      </c>
      <c r="J209" s="789">
        <v>0</v>
      </c>
      <c r="K209" s="768">
        <v>0</v>
      </c>
      <c r="L209" s="767">
        <v>0</v>
      </c>
      <c r="M209" s="697"/>
      <c r="N209" s="697"/>
      <c r="O209" s="697"/>
    </row>
    <row r="210" spans="1:15" ht="30.75" customHeight="1">
      <c r="A210" s="756">
        <v>3</v>
      </c>
      <c r="B210" s="757">
        <v>1</v>
      </c>
      <c r="C210" s="757">
        <v>3</v>
      </c>
      <c r="D210" s="756">
        <v>1</v>
      </c>
      <c r="E210" s="756">
        <v>1</v>
      </c>
      <c r="F210" s="759"/>
      <c r="G210" s="750" t="s">
        <v>161</v>
      </c>
      <c r="H210" s="736">
        <v>181</v>
      </c>
      <c r="I210" s="745">
        <v>0</v>
      </c>
      <c r="J210" s="787">
        <v>0</v>
      </c>
      <c r="K210" s="746">
        <v>0</v>
      </c>
      <c r="L210" s="745">
        <v>0</v>
      </c>
      <c r="M210" s="697"/>
      <c r="N210" s="697"/>
      <c r="O210" s="697"/>
    </row>
    <row r="211" spans="1:15" ht="27.75" customHeight="1">
      <c r="A211" s="756">
        <v>3</v>
      </c>
      <c r="B211" s="758">
        <v>1</v>
      </c>
      <c r="C211" s="756">
        <v>3</v>
      </c>
      <c r="D211" s="757">
        <v>1</v>
      </c>
      <c r="E211" s="757">
        <v>1</v>
      </c>
      <c r="F211" s="759">
        <v>1</v>
      </c>
      <c r="G211" s="750" t="s">
        <v>161</v>
      </c>
      <c r="H211" s="736">
        <v>182</v>
      </c>
      <c r="I211" s="808"/>
      <c r="J211" s="808"/>
      <c r="K211" s="808"/>
      <c r="L211" s="808"/>
      <c r="M211" s="697"/>
      <c r="N211" s="697"/>
      <c r="O211" s="697"/>
    </row>
    <row r="212" spans="1:15" ht="15" customHeight="1">
      <c r="A212" s="756">
        <v>3</v>
      </c>
      <c r="B212" s="758">
        <v>1</v>
      </c>
      <c r="C212" s="756">
        <v>3</v>
      </c>
      <c r="D212" s="757">
        <v>2</v>
      </c>
      <c r="E212" s="757"/>
      <c r="F212" s="759"/>
      <c r="G212" s="758" t="s">
        <v>162</v>
      </c>
      <c r="H212" s="736">
        <v>183</v>
      </c>
      <c r="I212" s="745">
        <v>0</v>
      </c>
      <c r="J212" s="787">
        <v>0</v>
      </c>
      <c r="K212" s="746">
        <v>0</v>
      </c>
      <c r="L212" s="745">
        <v>0</v>
      </c>
      <c r="M212" s="697"/>
      <c r="N212" s="697"/>
      <c r="O212" s="697"/>
    </row>
    <row r="213" spans="1:15" ht="15.75" customHeight="1">
      <c r="A213" s="751">
        <v>3</v>
      </c>
      <c r="B213" s="750">
        <v>1</v>
      </c>
      <c r="C213" s="751">
        <v>3</v>
      </c>
      <c r="D213" s="749">
        <v>2</v>
      </c>
      <c r="E213" s="749">
        <v>1</v>
      </c>
      <c r="F213" s="752"/>
      <c r="G213" s="758" t="s">
        <v>162</v>
      </c>
      <c r="H213" s="736">
        <v>184</v>
      </c>
      <c r="I213" s="745">
        <v>0</v>
      </c>
      <c r="J213" s="745">
        <v>0</v>
      </c>
      <c r="K213" s="745">
        <v>0</v>
      </c>
      <c r="L213" s="745">
        <v>0</v>
      </c>
      <c r="M213" s="697"/>
      <c r="N213" s="697"/>
      <c r="O213" s="697"/>
    </row>
    <row r="214" spans="1:15" ht="15" customHeight="1">
      <c r="A214" s="756">
        <v>3</v>
      </c>
      <c r="B214" s="758">
        <v>1</v>
      </c>
      <c r="C214" s="756">
        <v>3</v>
      </c>
      <c r="D214" s="757">
        <v>2</v>
      </c>
      <c r="E214" s="757">
        <v>1</v>
      </c>
      <c r="F214" s="759">
        <v>1</v>
      </c>
      <c r="G214" s="758" t="s">
        <v>163</v>
      </c>
      <c r="H214" s="736">
        <v>185</v>
      </c>
      <c r="I214" s="764"/>
      <c r="J214" s="764"/>
      <c r="K214" s="764"/>
      <c r="L214" s="808"/>
      <c r="M214" s="697"/>
      <c r="N214" s="697"/>
      <c r="O214" s="697"/>
    </row>
    <row r="215" spans="1:15" ht="26.25" customHeight="1">
      <c r="A215" s="756">
        <v>3</v>
      </c>
      <c r="B215" s="758">
        <v>1</v>
      </c>
      <c r="C215" s="756">
        <v>3</v>
      </c>
      <c r="D215" s="757">
        <v>2</v>
      </c>
      <c r="E215" s="757">
        <v>1</v>
      </c>
      <c r="F215" s="759">
        <v>2</v>
      </c>
      <c r="G215" s="758" t="s">
        <v>164</v>
      </c>
      <c r="H215" s="736">
        <v>186</v>
      </c>
      <c r="I215" s="764"/>
      <c r="J215" s="764"/>
      <c r="K215" s="764"/>
      <c r="L215" s="764"/>
      <c r="M215" s="697"/>
      <c r="N215" s="697"/>
      <c r="O215" s="697"/>
    </row>
    <row r="216" spans="1:15" ht="16.5" customHeight="1">
      <c r="A216" s="756">
        <v>3</v>
      </c>
      <c r="B216" s="758">
        <v>1</v>
      </c>
      <c r="C216" s="756">
        <v>3</v>
      </c>
      <c r="D216" s="757">
        <v>2</v>
      </c>
      <c r="E216" s="757">
        <v>1</v>
      </c>
      <c r="F216" s="759">
        <v>3</v>
      </c>
      <c r="G216" s="758" t="s">
        <v>165</v>
      </c>
      <c r="H216" s="736">
        <v>187</v>
      </c>
      <c r="I216" s="764"/>
      <c r="J216" s="764"/>
      <c r="K216" s="764"/>
      <c r="L216" s="764"/>
      <c r="M216" s="697"/>
      <c r="N216" s="697"/>
      <c r="O216" s="697"/>
    </row>
    <row r="217" spans="1:15" ht="27.75" customHeight="1">
      <c r="A217" s="756">
        <v>3</v>
      </c>
      <c r="B217" s="758">
        <v>1</v>
      </c>
      <c r="C217" s="756">
        <v>3</v>
      </c>
      <c r="D217" s="757">
        <v>2</v>
      </c>
      <c r="E217" s="757">
        <v>1</v>
      </c>
      <c r="F217" s="759">
        <v>4</v>
      </c>
      <c r="G217" s="758" t="s">
        <v>166</v>
      </c>
      <c r="H217" s="736">
        <v>188</v>
      </c>
      <c r="I217" s="764"/>
      <c r="J217" s="764"/>
      <c r="K217" s="764"/>
      <c r="L217" s="808"/>
      <c r="M217" s="697"/>
      <c r="N217" s="697"/>
      <c r="O217" s="697"/>
    </row>
    <row r="218" spans="1:15" ht="15.75" customHeight="1">
      <c r="A218" s="756">
        <v>3</v>
      </c>
      <c r="B218" s="758">
        <v>1</v>
      </c>
      <c r="C218" s="756">
        <v>3</v>
      </c>
      <c r="D218" s="757">
        <v>2</v>
      </c>
      <c r="E218" s="757">
        <v>1</v>
      </c>
      <c r="F218" s="759">
        <v>5</v>
      </c>
      <c r="G218" s="750" t="s">
        <v>167</v>
      </c>
      <c r="H218" s="736">
        <v>189</v>
      </c>
      <c r="I218" s="764"/>
      <c r="J218" s="764"/>
      <c r="K218" s="764"/>
      <c r="L218" s="764"/>
      <c r="M218" s="697"/>
      <c r="N218" s="697"/>
      <c r="O218" s="697"/>
    </row>
    <row r="219" spans="1:15" ht="13.5" customHeight="1">
      <c r="A219" s="756">
        <v>3</v>
      </c>
      <c r="B219" s="758">
        <v>1</v>
      </c>
      <c r="C219" s="756">
        <v>3</v>
      </c>
      <c r="D219" s="757">
        <v>2</v>
      </c>
      <c r="E219" s="757">
        <v>1</v>
      </c>
      <c r="F219" s="759">
        <v>6</v>
      </c>
      <c r="G219" s="750" t="s">
        <v>162</v>
      </c>
      <c r="H219" s="736">
        <v>190</v>
      </c>
      <c r="I219" s="764"/>
      <c r="J219" s="764"/>
      <c r="K219" s="764"/>
      <c r="L219" s="808"/>
      <c r="M219" s="697"/>
      <c r="N219" s="697"/>
      <c r="O219" s="697"/>
    </row>
    <row r="220" spans="1:15" ht="27" customHeight="1">
      <c r="A220" s="751">
        <v>3</v>
      </c>
      <c r="B220" s="749">
        <v>1</v>
      </c>
      <c r="C220" s="749">
        <v>4</v>
      </c>
      <c r="D220" s="749"/>
      <c r="E220" s="749"/>
      <c r="F220" s="752"/>
      <c r="G220" s="750" t="s">
        <v>168</v>
      </c>
      <c r="H220" s="736">
        <v>191</v>
      </c>
      <c r="I220" s="767">
        <v>0</v>
      </c>
      <c r="J220" s="789">
        <v>0</v>
      </c>
      <c r="K220" s="768">
        <v>0</v>
      </c>
      <c r="L220" s="768">
        <v>0</v>
      </c>
      <c r="M220" s="697"/>
      <c r="N220" s="697"/>
      <c r="O220" s="697"/>
    </row>
    <row r="221" spans="1:15" ht="27" customHeight="1">
      <c r="A221" s="770">
        <v>3</v>
      </c>
      <c r="B221" s="779">
        <v>1</v>
      </c>
      <c r="C221" s="779">
        <v>4</v>
      </c>
      <c r="D221" s="779">
        <v>1</v>
      </c>
      <c r="E221" s="779"/>
      <c r="F221" s="780"/>
      <c r="G221" s="750" t="s">
        <v>168</v>
      </c>
      <c r="H221" s="736">
        <v>192</v>
      </c>
      <c r="I221" s="774">
        <v>0</v>
      </c>
      <c r="J221" s="801">
        <v>0</v>
      </c>
      <c r="K221" s="775">
        <v>0</v>
      </c>
      <c r="L221" s="775">
        <v>0</v>
      </c>
      <c r="M221" s="697"/>
      <c r="N221" s="697"/>
      <c r="O221" s="697"/>
    </row>
    <row r="222" spans="1:15" ht="27.75" customHeight="1">
      <c r="A222" s="756">
        <v>3</v>
      </c>
      <c r="B222" s="757">
        <v>1</v>
      </c>
      <c r="C222" s="757">
        <v>4</v>
      </c>
      <c r="D222" s="757">
        <v>1</v>
      </c>
      <c r="E222" s="757">
        <v>1</v>
      </c>
      <c r="F222" s="759"/>
      <c r="G222" s="750" t="s">
        <v>169</v>
      </c>
      <c r="H222" s="736">
        <v>193</v>
      </c>
      <c r="I222" s="745">
        <v>0</v>
      </c>
      <c r="J222" s="787">
        <v>0</v>
      </c>
      <c r="K222" s="746">
        <v>0</v>
      </c>
      <c r="L222" s="746">
        <v>0</v>
      </c>
      <c r="M222" s="697"/>
      <c r="N222" s="697"/>
      <c r="O222" s="697"/>
    </row>
    <row r="223" spans="1:15" ht="27" customHeight="1">
      <c r="A223" s="761">
        <v>3</v>
      </c>
      <c r="B223" s="756">
        <v>1</v>
      </c>
      <c r="C223" s="757">
        <v>4</v>
      </c>
      <c r="D223" s="757">
        <v>1</v>
      </c>
      <c r="E223" s="757">
        <v>1</v>
      </c>
      <c r="F223" s="759">
        <v>1</v>
      </c>
      <c r="G223" s="750" t="s">
        <v>169</v>
      </c>
      <c r="H223" s="736">
        <v>194</v>
      </c>
      <c r="I223" s="764"/>
      <c r="J223" s="764"/>
      <c r="K223" s="764"/>
      <c r="L223" s="764"/>
      <c r="M223" s="697"/>
      <c r="N223" s="697"/>
      <c r="O223" s="697"/>
    </row>
    <row r="224" spans="1:15" ht="26.25" customHeight="1">
      <c r="A224" s="761">
        <v>3</v>
      </c>
      <c r="B224" s="757">
        <v>1</v>
      </c>
      <c r="C224" s="757">
        <v>5</v>
      </c>
      <c r="D224" s="757"/>
      <c r="E224" s="757"/>
      <c r="F224" s="759"/>
      <c r="G224" s="758" t="s">
        <v>170</v>
      </c>
      <c r="H224" s="736">
        <v>195</v>
      </c>
      <c r="I224" s="745">
        <v>0</v>
      </c>
      <c r="J224" s="745">
        <v>0</v>
      </c>
      <c r="K224" s="745">
        <v>0</v>
      </c>
      <c r="L224" s="745">
        <v>0</v>
      </c>
      <c r="M224" s="697"/>
      <c r="N224" s="697"/>
      <c r="O224" s="697"/>
    </row>
    <row r="225" spans="1:15" ht="30" customHeight="1">
      <c r="A225" s="761">
        <v>3</v>
      </c>
      <c r="B225" s="757">
        <v>1</v>
      </c>
      <c r="C225" s="757">
        <v>5</v>
      </c>
      <c r="D225" s="757">
        <v>1</v>
      </c>
      <c r="E225" s="757"/>
      <c r="F225" s="759"/>
      <c r="G225" s="758" t="s">
        <v>170</v>
      </c>
      <c r="H225" s="736">
        <v>196</v>
      </c>
      <c r="I225" s="745">
        <v>0</v>
      </c>
      <c r="J225" s="745">
        <v>0</v>
      </c>
      <c r="K225" s="745">
        <v>0</v>
      </c>
      <c r="L225" s="745">
        <v>0</v>
      </c>
      <c r="M225" s="697"/>
      <c r="N225" s="697"/>
      <c r="O225" s="697"/>
    </row>
    <row r="226" spans="1:15" ht="27" customHeight="1">
      <c r="A226" s="761">
        <v>3</v>
      </c>
      <c r="B226" s="757">
        <v>1</v>
      </c>
      <c r="C226" s="757">
        <v>5</v>
      </c>
      <c r="D226" s="757">
        <v>1</v>
      </c>
      <c r="E226" s="757">
        <v>1</v>
      </c>
      <c r="F226" s="759"/>
      <c r="G226" s="758" t="s">
        <v>170</v>
      </c>
      <c r="H226" s="736">
        <v>197</v>
      </c>
      <c r="I226" s="745">
        <v>0</v>
      </c>
      <c r="J226" s="745">
        <v>0</v>
      </c>
      <c r="K226" s="745">
        <v>0</v>
      </c>
      <c r="L226" s="745">
        <v>0</v>
      </c>
      <c r="M226" s="697"/>
      <c r="N226" s="697"/>
      <c r="O226" s="697"/>
    </row>
    <row r="227" spans="1:15" ht="21" customHeight="1">
      <c r="A227" s="761">
        <v>3</v>
      </c>
      <c r="B227" s="757">
        <v>1</v>
      </c>
      <c r="C227" s="757">
        <v>5</v>
      </c>
      <c r="D227" s="757">
        <v>1</v>
      </c>
      <c r="E227" s="757">
        <v>1</v>
      </c>
      <c r="F227" s="759">
        <v>1</v>
      </c>
      <c r="G227" s="810" t="s">
        <v>171</v>
      </c>
      <c r="H227" s="736">
        <v>198</v>
      </c>
      <c r="I227" s="764"/>
      <c r="J227" s="764"/>
      <c r="K227" s="764"/>
      <c r="L227" s="764"/>
      <c r="M227" s="697"/>
      <c r="N227" s="697"/>
      <c r="O227" s="697"/>
    </row>
    <row r="228" spans="1:15" ht="25.5" customHeight="1">
      <c r="A228" s="761">
        <v>3</v>
      </c>
      <c r="B228" s="757">
        <v>1</v>
      </c>
      <c r="C228" s="757">
        <v>5</v>
      </c>
      <c r="D228" s="757">
        <v>1</v>
      </c>
      <c r="E228" s="757">
        <v>1</v>
      </c>
      <c r="F228" s="759">
        <v>2</v>
      </c>
      <c r="G228" s="810" t="s">
        <v>172</v>
      </c>
      <c r="H228" s="736">
        <v>199</v>
      </c>
      <c r="I228" s="764"/>
      <c r="J228" s="764"/>
      <c r="K228" s="764"/>
      <c r="L228" s="764"/>
      <c r="M228" s="697"/>
      <c r="N228" s="697"/>
      <c r="O228" s="697"/>
    </row>
    <row r="229" spans="1:15" ht="28.5" customHeight="1">
      <c r="A229" s="761">
        <v>3</v>
      </c>
      <c r="B229" s="757">
        <v>1</v>
      </c>
      <c r="C229" s="757">
        <v>5</v>
      </c>
      <c r="D229" s="757">
        <v>1</v>
      </c>
      <c r="E229" s="757">
        <v>1</v>
      </c>
      <c r="F229" s="759">
        <v>3</v>
      </c>
      <c r="G229" s="810" t="s">
        <v>173</v>
      </c>
      <c r="H229" s="736">
        <v>200</v>
      </c>
      <c r="I229" s="764"/>
      <c r="J229" s="764"/>
      <c r="K229" s="764"/>
      <c r="L229" s="764"/>
      <c r="M229" s="697"/>
      <c r="N229" s="697"/>
      <c r="O229" s="697"/>
    </row>
    <row r="230" spans="1:15" ht="41.25" customHeight="1">
      <c r="A230" s="741">
        <v>3</v>
      </c>
      <c r="B230" s="742">
        <v>2</v>
      </c>
      <c r="C230" s="742"/>
      <c r="D230" s="742"/>
      <c r="E230" s="742"/>
      <c r="F230" s="744"/>
      <c r="G230" s="743" t="s">
        <v>174</v>
      </c>
      <c r="H230" s="736">
        <v>201</v>
      </c>
      <c r="I230" s="745">
        <v>0</v>
      </c>
      <c r="J230" s="787">
        <v>0</v>
      </c>
      <c r="K230" s="746">
        <v>0</v>
      </c>
      <c r="L230" s="746">
        <v>0</v>
      </c>
      <c r="M230" s="697"/>
      <c r="N230" s="697"/>
      <c r="O230" s="697"/>
    </row>
    <row r="231" spans="1:15" ht="26.25" customHeight="1">
      <c r="A231" s="770">
        <v>3</v>
      </c>
      <c r="B231" s="778">
        <v>2</v>
      </c>
      <c r="C231" s="779">
        <v>1</v>
      </c>
      <c r="D231" s="779"/>
      <c r="E231" s="779"/>
      <c r="F231" s="780"/>
      <c r="G231" s="781" t="s">
        <v>175</v>
      </c>
      <c r="H231" s="736">
        <v>202</v>
      </c>
      <c r="I231" s="774">
        <v>0</v>
      </c>
      <c r="J231" s="801">
        <v>0</v>
      </c>
      <c r="K231" s="775">
        <v>0</v>
      </c>
      <c r="L231" s="775">
        <v>0</v>
      </c>
      <c r="M231" s="697"/>
      <c r="N231" s="697"/>
      <c r="O231" s="697"/>
    </row>
    <row r="232" spans="1:15" ht="15.75" customHeight="1">
      <c r="A232" s="756">
        <v>3</v>
      </c>
      <c r="B232" s="757">
        <v>2</v>
      </c>
      <c r="C232" s="757">
        <v>1</v>
      </c>
      <c r="D232" s="757">
        <v>1</v>
      </c>
      <c r="E232" s="757"/>
      <c r="F232" s="759"/>
      <c r="G232" s="758" t="s">
        <v>176</v>
      </c>
      <c r="H232" s="736">
        <v>203</v>
      </c>
      <c r="I232" s="774">
        <v>0</v>
      </c>
      <c r="J232" s="774">
        <v>0</v>
      </c>
      <c r="K232" s="774">
        <v>0</v>
      </c>
      <c r="L232" s="774">
        <v>0</v>
      </c>
      <c r="M232" s="697"/>
      <c r="N232" s="697"/>
      <c r="O232" s="697"/>
    </row>
    <row r="233" spans="1:15" ht="12" customHeight="1">
      <c r="A233" s="756">
        <v>3</v>
      </c>
      <c r="B233" s="756">
        <v>2</v>
      </c>
      <c r="C233" s="757">
        <v>1</v>
      </c>
      <c r="D233" s="757">
        <v>1</v>
      </c>
      <c r="E233" s="757">
        <v>1</v>
      </c>
      <c r="F233" s="759"/>
      <c r="G233" s="758" t="s">
        <v>177</v>
      </c>
      <c r="H233" s="736">
        <v>204</v>
      </c>
      <c r="I233" s="745">
        <v>0</v>
      </c>
      <c r="J233" s="787">
        <v>0</v>
      </c>
      <c r="K233" s="746">
        <v>0</v>
      </c>
      <c r="L233" s="746">
        <v>0</v>
      </c>
      <c r="M233" s="697"/>
      <c r="N233" s="697"/>
      <c r="O233" s="697"/>
    </row>
    <row r="234" spans="1:15" ht="14.25" customHeight="1">
      <c r="A234" s="770">
        <v>3</v>
      </c>
      <c r="B234" s="770">
        <v>2</v>
      </c>
      <c r="C234" s="779">
        <v>1</v>
      </c>
      <c r="D234" s="779">
        <v>1</v>
      </c>
      <c r="E234" s="779">
        <v>1</v>
      </c>
      <c r="F234" s="780">
        <v>1</v>
      </c>
      <c r="G234" s="781" t="s">
        <v>177</v>
      </c>
      <c r="H234" s="736">
        <v>205</v>
      </c>
      <c r="I234" s="764"/>
      <c r="J234" s="764"/>
      <c r="K234" s="764"/>
      <c r="L234" s="764"/>
      <c r="M234" s="697"/>
      <c r="N234" s="697"/>
      <c r="O234" s="697"/>
    </row>
    <row r="235" spans="1:15" ht="14.25" customHeight="1">
      <c r="A235" s="770">
        <v>3</v>
      </c>
      <c r="B235" s="779">
        <v>2</v>
      </c>
      <c r="C235" s="779">
        <v>1</v>
      </c>
      <c r="D235" s="779">
        <v>1</v>
      </c>
      <c r="E235" s="779">
        <v>2</v>
      </c>
      <c r="F235" s="780"/>
      <c r="G235" s="781" t="s">
        <v>178</v>
      </c>
      <c r="H235" s="736">
        <v>206</v>
      </c>
      <c r="I235" s="745">
        <v>0</v>
      </c>
      <c r="J235" s="745">
        <v>0</v>
      </c>
      <c r="K235" s="745">
        <v>0</v>
      </c>
      <c r="L235" s="745">
        <v>0</v>
      </c>
      <c r="M235" s="697"/>
      <c r="N235" s="697"/>
      <c r="O235" s="697"/>
    </row>
    <row r="236" spans="1:15" ht="14.25" customHeight="1">
      <c r="A236" s="770">
        <v>3</v>
      </c>
      <c r="B236" s="779">
        <v>2</v>
      </c>
      <c r="C236" s="779">
        <v>1</v>
      </c>
      <c r="D236" s="779">
        <v>1</v>
      </c>
      <c r="E236" s="779">
        <v>2</v>
      </c>
      <c r="F236" s="780">
        <v>1</v>
      </c>
      <c r="G236" s="781" t="s">
        <v>179</v>
      </c>
      <c r="H236" s="736">
        <v>207</v>
      </c>
      <c r="I236" s="764"/>
      <c r="J236" s="764"/>
      <c r="K236" s="764"/>
      <c r="L236" s="764"/>
      <c r="M236" s="697"/>
      <c r="N236" s="697"/>
      <c r="O236" s="697"/>
    </row>
    <row r="237" spans="1:15" ht="14.25" customHeight="1">
      <c r="A237" s="770">
        <v>3</v>
      </c>
      <c r="B237" s="779">
        <v>2</v>
      </c>
      <c r="C237" s="779">
        <v>1</v>
      </c>
      <c r="D237" s="779">
        <v>1</v>
      </c>
      <c r="E237" s="779">
        <v>2</v>
      </c>
      <c r="F237" s="780">
        <v>2</v>
      </c>
      <c r="G237" s="781" t="s">
        <v>180</v>
      </c>
      <c r="H237" s="736">
        <v>208</v>
      </c>
      <c r="I237" s="764"/>
      <c r="J237" s="764"/>
      <c r="K237" s="764"/>
      <c r="L237" s="764"/>
      <c r="M237" s="697"/>
      <c r="N237" s="697"/>
      <c r="O237" s="697"/>
    </row>
    <row r="238" spans="1:15" ht="14.25" customHeight="1">
      <c r="A238" s="770">
        <v>3</v>
      </c>
      <c r="B238" s="779">
        <v>2</v>
      </c>
      <c r="C238" s="779">
        <v>1</v>
      </c>
      <c r="D238" s="779">
        <v>1</v>
      </c>
      <c r="E238" s="779">
        <v>3</v>
      </c>
      <c r="F238" s="813"/>
      <c r="G238" s="781" t="s">
        <v>181</v>
      </c>
      <c r="H238" s="736">
        <v>209</v>
      </c>
      <c r="I238" s="745">
        <v>0</v>
      </c>
      <c r="J238" s="745">
        <v>0</v>
      </c>
      <c r="K238" s="745">
        <v>0</v>
      </c>
      <c r="L238" s="745">
        <v>0</v>
      </c>
      <c r="M238" s="697"/>
      <c r="N238" s="697"/>
      <c r="O238" s="697"/>
    </row>
    <row r="239" spans="1:15" ht="14.25" customHeight="1">
      <c r="A239" s="770">
        <v>3</v>
      </c>
      <c r="B239" s="779">
        <v>2</v>
      </c>
      <c r="C239" s="779">
        <v>1</v>
      </c>
      <c r="D239" s="779">
        <v>1</v>
      </c>
      <c r="E239" s="779">
        <v>3</v>
      </c>
      <c r="F239" s="780">
        <v>1</v>
      </c>
      <c r="G239" s="781" t="s">
        <v>182</v>
      </c>
      <c r="H239" s="736">
        <v>210</v>
      </c>
      <c r="I239" s="764"/>
      <c r="J239" s="764"/>
      <c r="K239" s="764"/>
      <c r="L239" s="764"/>
      <c r="M239" s="697"/>
      <c r="N239" s="697"/>
      <c r="O239" s="697"/>
    </row>
    <row r="240" spans="1:15" ht="14.25" customHeight="1">
      <c r="A240" s="770">
        <v>3</v>
      </c>
      <c r="B240" s="779">
        <v>2</v>
      </c>
      <c r="C240" s="779">
        <v>1</v>
      </c>
      <c r="D240" s="779">
        <v>1</v>
      </c>
      <c r="E240" s="779">
        <v>3</v>
      </c>
      <c r="F240" s="780">
        <v>2</v>
      </c>
      <c r="G240" s="781" t="s">
        <v>183</v>
      </c>
      <c r="H240" s="736">
        <v>211</v>
      </c>
      <c r="I240" s="764"/>
      <c r="J240" s="764"/>
      <c r="K240" s="764"/>
      <c r="L240" s="764"/>
      <c r="M240" s="697"/>
      <c r="N240" s="697"/>
      <c r="O240" s="697"/>
    </row>
    <row r="241" spans="1:15" ht="27" customHeight="1">
      <c r="A241" s="756">
        <v>3</v>
      </c>
      <c r="B241" s="757">
        <v>2</v>
      </c>
      <c r="C241" s="757">
        <v>1</v>
      </c>
      <c r="D241" s="757">
        <v>2</v>
      </c>
      <c r="E241" s="757"/>
      <c r="F241" s="759"/>
      <c r="G241" s="758" t="s">
        <v>184</v>
      </c>
      <c r="H241" s="736">
        <v>212</v>
      </c>
      <c r="I241" s="745">
        <v>0</v>
      </c>
      <c r="J241" s="745">
        <v>0</v>
      </c>
      <c r="K241" s="745">
        <v>0</v>
      </c>
      <c r="L241" s="745">
        <v>0</v>
      </c>
      <c r="M241" s="697"/>
      <c r="N241" s="697"/>
      <c r="O241" s="697"/>
    </row>
    <row r="242" spans="1:15" ht="14.25" customHeight="1">
      <c r="A242" s="756">
        <v>3</v>
      </c>
      <c r="B242" s="757">
        <v>2</v>
      </c>
      <c r="C242" s="757">
        <v>1</v>
      </c>
      <c r="D242" s="757">
        <v>2</v>
      </c>
      <c r="E242" s="757">
        <v>1</v>
      </c>
      <c r="F242" s="759"/>
      <c r="G242" s="758" t="s">
        <v>184</v>
      </c>
      <c r="H242" s="736">
        <v>213</v>
      </c>
      <c r="I242" s="745">
        <v>0</v>
      </c>
      <c r="J242" s="787">
        <v>0</v>
      </c>
      <c r="K242" s="746">
        <v>0</v>
      </c>
      <c r="L242" s="746">
        <v>0</v>
      </c>
      <c r="M242" s="697"/>
      <c r="N242" s="697"/>
      <c r="O242" s="697"/>
    </row>
    <row r="243" spans="1:15" ht="27" customHeight="1">
      <c r="A243" s="770">
        <v>3</v>
      </c>
      <c r="B243" s="778">
        <v>2</v>
      </c>
      <c r="C243" s="779">
        <v>1</v>
      </c>
      <c r="D243" s="779">
        <v>2</v>
      </c>
      <c r="E243" s="779">
        <v>1</v>
      </c>
      <c r="F243" s="780">
        <v>1</v>
      </c>
      <c r="G243" s="781" t="s">
        <v>185</v>
      </c>
      <c r="H243" s="736">
        <v>214</v>
      </c>
      <c r="I243" s="764"/>
      <c r="J243" s="764"/>
      <c r="K243" s="764"/>
      <c r="L243" s="764"/>
      <c r="M243" s="697"/>
      <c r="N243" s="697"/>
      <c r="O243" s="697"/>
    </row>
    <row r="244" spans="1:15" ht="25.5" customHeight="1">
      <c r="A244" s="756">
        <v>3</v>
      </c>
      <c r="B244" s="757">
        <v>2</v>
      </c>
      <c r="C244" s="757">
        <v>1</v>
      </c>
      <c r="D244" s="757">
        <v>2</v>
      </c>
      <c r="E244" s="757">
        <v>1</v>
      </c>
      <c r="F244" s="759">
        <v>2</v>
      </c>
      <c r="G244" s="758" t="s">
        <v>186</v>
      </c>
      <c r="H244" s="736">
        <v>215</v>
      </c>
      <c r="I244" s="764"/>
      <c r="J244" s="764"/>
      <c r="K244" s="764"/>
      <c r="L244" s="764"/>
      <c r="M244" s="697"/>
      <c r="N244" s="697"/>
      <c r="O244" s="697"/>
    </row>
    <row r="245" spans="1:15" ht="26.25" customHeight="1">
      <c r="A245" s="751">
        <v>3</v>
      </c>
      <c r="B245" s="749">
        <v>2</v>
      </c>
      <c r="C245" s="749">
        <v>1</v>
      </c>
      <c r="D245" s="749">
        <v>3</v>
      </c>
      <c r="E245" s="749"/>
      <c r="F245" s="752"/>
      <c r="G245" s="750" t="s">
        <v>187</v>
      </c>
      <c r="H245" s="736">
        <v>216</v>
      </c>
      <c r="I245" s="767">
        <v>0</v>
      </c>
      <c r="J245" s="789">
        <v>0</v>
      </c>
      <c r="K245" s="768">
        <v>0</v>
      </c>
      <c r="L245" s="768">
        <v>0</v>
      </c>
      <c r="M245" s="697"/>
      <c r="N245" s="697"/>
      <c r="O245" s="697"/>
    </row>
    <row r="246" spans="1:15" ht="29.25" customHeight="1">
      <c r="A246" s="756">
        <v>3</v>
      </c>
      <c r="B246" s="757">
        <v>2</v>
      </c>
      <c r="C246" s="757">
        <v>1</v>
      </c>
      <c r="D246" s="757">
        <v>3</v>
      </c>
      <c r="E246" s="757">
        <v>1</v>
      </c>
      <c r="F246" s="759"/>
      <c r="G246" s="750" t="s">
        <v>187</v>
      </c>
      <c r="H246" s="736">
        <v>217</v>
      </c>
      <c r="I246" s="745">
        <v>0</v>
      </c>
      <c r="J246" s="745">
        <v>0</v>
      </c>
      <c r="K246" s="745">
        <v>0</v>
      </c>
      <c r="L246" s="745">
        <v>0</v>
      </c>
      <c r="M246" s="697"/>
      <c r="N246" s="697"/>
      <c r="O246" s="697"/>
    </row>
    <row r="247" spans="1:15" ht="30" customHeight="1">
      <c r="A247" s="756">
        <v>3</v>
      </c>
      <c r="B247" s="757">
        <v>2</v>
      </c>
      <c r="C247" s="757">
        <v>1</v>
      </c>
      <c r="D247" s="757">
        <v>3</v>
      </c>
      <c r="E247" s="757">
        <v>1</v>
      </c>
      <c r="F247" s="759">
        <v>1</v>
      </c>
      <c r="G247" s="758" t="s">
        <v>188</v>
      </c>
      <c r="H247" s="736">
        <v>218</v>
      </c>
      <c r="I247" s="764"/>
      <c r="J247" s="764"/>
      <c r="K247" s="764"/>
      <c r="L247" s="764"/>
      <c r="M247" s="697"/>
      <c r="N247" s="697"/>
      <c r="O247" s="697"/>
    </row>
    <row r="248" spans="1:15" ht="27.75" customHeight="1">
      <c r="A248" s="756">
        <v>3</v>
      </c>
      <c r="B248" s="757">
        <v>2</v>
      </c>
      <c r="C248" s="757">
        <v>1</v>
      </c>
      <c r="D248" s="757">
        <v>3</v>
      </c>
      <c r="E248" s="757">
        <v>1</v>
      </c>
      <c r="F248" s="759">
        <v>2</v>
      </c>
      <c r="G248" s="758" t="s">
        <v>189</v>
      </c>
      <c r="H248" s="736">
        <v>219</v>
      </c>
      <c r="I248" s="808"/>
      <c r="J248" s="805"/>
      <c r="K248" s="808"/>
      <c r="L248" s="808"/>
      <c r="M248" s="697"/>
      <c r="N248" s="697"/>
      <c r="O248" s="697"/>
    </row>
    <row r="249" spans="1:15" ht="12" customHeight="1">
      <c r="A249" s="756">
        <v>3</v>
      </c>
      <c r="B249" s="757">
        <v>2</v>
      </c>
      <c r="C249" s="757">
        <v>1</v>
      </c>
      <c r="D249" s="757">
        <v>4</v>
      </c>
      <c r="E249" s="757"/>
      <c r="F249" s="759"/>
      <c r="G249" s="758" t="s">
        <v>190</v>
      </c>
      <c r="H249" s="736">
        <v>220</v>
      </c>
      <c r="I249" s="745">
        <v>0</v>
      </c>
      <c r="J249" s="746">
        <v>0</v>
      </c>
      <c r="K249" s="745">
        <v>0</v>
      </c>
      <c r="L249" s="746">
        <v>0</v>
      </c>
      <c r="M249" s="697"/>
      <c r="N249" s="697"/>
      <c r="O249" s="697"/>
    </row>
    <row r="250" spans="1:15" ht="14.25" customHeight="1">
      <c r="A250" s="751">
        <v>3</v>
      </c>
      <c r="B250" s="749">
        <v>2</v>
      </c>
      <c r="C250" s="749">
        <v>1</v>
      </c>
      <c r="D250" s="749">
        <v>4</v>
      </c>
      <c r="E250" s="749">
        <v>1</v>
      </c>
      <c r="F250" s="752"/>
      <c r="G250" s="750" t="s">
        <v>190</v>
      </c>
      <c r="H250" s="736">
        <v>221</v>
      </c>
      <c r="I250" s="767">
        <v>0</v>
      </c>
      <c r="J250" s="789">
        <v>0</v>
      </c>
      <c r="K250" s="768">
        <v>0</v>
      </c>
      <c r="L250" s="768">
        <v>0</v>
      </c>
      <c r="M250" s="697"/>
      <c r="N250" s="697"/>
      <c r="O250" s="697"/>
    </row>
    <row r="251" spans="1:15" ht="25.5" customHeight="1">
      <c r="A251" s="756">
        <v>3</v>
      </c>
      <c r="B251" s="757">
        <v>2</v>
      </c>
      <c r="C251" s="757">
        <v>1</v>
      </c>
      <c r="D251" s="757">
        <v>4</v>
      </c>
      <c r="E251" s="757">
        <v>1</v>
      </c>
      <c r="F251" s="759">
        <v>1</v>
      </c>
      <c r="G251" s="758" t="s">
        <v>191</v>
      </c>
      <c r="H251" s="736">
        <v>222</v>
      </c>
      <c r="I251" s="764"/>
      <c r="J251" s="764"/>
      <c r="K251" s="764"/>
      <c r="L251" s="764"/>
      <c r="M251" s="697"/>
      <c r="N251" s="697"/>
      <c r="O251" s="697"/>
    </row>
    <row r="252" spans="1:15" ht="18.75" customHeight="1">
      <c r="A252" s="756">
        <v>3</v>
      </c>
      <c r="B252" s="757">
        <v>2</v>
      </c>
      <c r="C252" s="757">
        <v>1</v>
      </c>
      <c r="D252" s="757">
        <v>4</v>
      </c>
      <c r="E252" s="757">
        <v>1</v>
      </c>
      <c r="F252" s="759">
        <v>2</v>
      </c>
      <c r="G252" s="758" t="s">
        <v>192</v>
      </c>
      <c r="H252" s="736">
        <v>223</v>
      </c>
      <c r="I252" s="764"/>
      <c r="J252" s="764"/>
      <c r="K252" s="764"/>
      <c r="L252" s="764"/>
      <c r="M252" s="697"/>
      <c r="N252" s="697"/>
      <c r="O252" s="697"/>
    </row>
    <row r="253" spans="1:15" ht="12.75" customHeight="1">
      <c r="A253" s="756">
        <v>3</v>
      </c>
      <c r="B253" s="757">
        <v>2</v>
      </c>
      <c r="C253" s="757">
        <v>1</v>
      </c>
      <c r="D253" s="757">
        <v>5</v>
      </c>
      <c r="E253" s="757"/>
      <c r="F253" s="759"/>
      <c r="G253" s="758" t="s">
        <v>193</v>
      </c>
      <c r="H253" s="736">
        <v>224</v>
      </c>
      <c r="I253" s="745">
        <v>0</v>
      </c>
      <c r="J253" s="787">
        <v>0</v>
      </c>
      <c r="K253" s="746">
        <v>0</v>
      </c>
      <c r="L253" s="746">
        <v>0</v>
      </c>
      <c r="M253" s="697"/>
      <c r="N253" s="697"/>
      <c r="O253" s="697"/>
    </row>
    <row r="254" spans="1:15" ht="16.5" customHeight="1">
      <c r="A254" s="756">
        <v>3</v>
      </c>
      <c r="B254" s="757">
        <v>2</v>
      </c>
      <c r="C254" s="757">
        <v>1</v>
      </c>
      <c r="D254" s="757">
        <v>5</v>
      </c>
      <c r="E254" s="757">
        <v>1</v>
      </c>
      <c r="F254" s="759"/>
      <c r="G254" s="758" t="s">
        <v>193</v>
      </c>
      <c r="H254" s="736">
        <v>225</v>
      </c>
      <c r="I254" s="746">
        <v>0</v>
      </c>
      <c r="J254" s="787">
        <v>0</v>
      </c>
      <c r="K254" s="746">
        <v>0</v>
      </c>
      <c r="L254" s="746">
        <v>0</v>
      </c>
      <c r="M254" s="697"/>
      <c r="N254" s="697"/>
      <c r="O254" s="697"/>
    </row>
    <row r="255" spans="1:15" ht="12.75" customHeight="1">
      <c r="A255" s="778">
        <v>3</v>
      </c>
      <c r="B255" s="779">
        <v>2</v>
      </c>
      <c r="C255" s="779">
        <v>1</v>
      </c>
      <c r="D255" s="779">
        <v>5</v>
      </c>
      <c r="E255" s="779">
        <v>1</v>
      </c>
      <c r="F255" s="780">
        <v>1</v>
      </c>
      <c r="G255" s="758" t="s">
        <v>193</v>
      </c>
      <c r="H255" s="736">
        <v>226</v>
      </c>
      <c r="I255" s="808"/>
      <c r="J255" s="808"/>
      <c r="K255" s="808"/>
      <c r="L255" s="808"/>
      <c r="M255" s="697"/>
      <c r="N255" s="697"/>
      <c r="O255" s="697"/>
    </row>
    <row r="256" spans="1:15" ht="12.75" customHeight="1">
      <c r="A256" s="756">
        <v>3</v>
      </c>
      <c r="B256" s="757">
        <v>2</v>
      </c>
      <c r="C256" s="757">
        <v>1</v>
      </c>
      <c r="D256" s="757">
        <v>6</v>
      </c>
      <c r="E256" s="757"/>
      <c r="F256" s="759"/>
      <c r="G256" s="758" t="s">
        <v>194</v>
      </c>
      <c r="H256" s="736">
        <v>227</v>
      </c>
      <c r="I256" s="745">
        <v>0</v>
      </c>
      <c r="J256" s="787">
        <v>0</v>
      </c>
      <c r="K256" s="746">
        <v>0</v>
      </c>
      <c r="L256" s="746">
        <v>0</v>
      </c>
      <c r="M256" s="697"/>
      <c r="N256" s="697"/>
      <c r="O256" s="697"/>
    </row>
    <row r="257" spans="1:15" ht="12.75" customHeight="1">
      <c r="A257" s="756">
        <v>3</v>
      </c>
      <c r="B257" s="756">
        <v>2</v>
      </c>
      <c r="C257" s="757">
        <v>1</v>
      </c>
      <c r="D257" s="757">
        <v>6</v>
      </c>
      <c r="E257" s="757">
        <v>1</v>
      </c>
      <c r="F257" s="759"/>
      <c r="G257" s="758" t="s">
        <v>194</v>
      </c>
      <c r="H257" s="736">
        <v>228</v>
      </c>
      <c r="I257" s="745">
        <v>0</v>
      </c>
      <c r="J257" s="787">
        <v>0</v>
      </c>
      <c r="K257" s="746">
        <v>0</v>
      </c>
      <c r="L257" s="746">
        <v>0</v>
      </c>
      <c r="M257" s="697"/>
      <c r="N257" s="697"/>
      <c r="O257" s="697"/>
    </row>
    <row r="258" spans="1:15" ht="15.75" customHeight="1">
      <c r="A258" s="751">
        <v>3</v>
      </c>
      <c r="B258" s="751">
        <v>2</v>
      </c>
      <c r="C258" s="757">
        <v>1</v>
      </c>
      <c r="D258" s="757">
        <v>6</v>
      </c>
      <c r="E258" s="757">
        <v>1</v>
      </c>
      <c r="F258" s="759">
        <v>1</v>
      </c>
      <c r="G258" s="758" t="s">
        <v>194</v>
      </c>
      <c r="H258" s="736">
        <v>229</v>
      </c>
      <c r="I258" s="808"/>
      <c r="J258" s="808"/>
      <c r="K258" s="808"/>
      <c r="L258" s="808"/>
      <c r="M258" s="697"/>
      <c r="N258" s="697"/>
      <c r="O258" s="697"/>
    </row>
    <row r="259" spans="1:15" ht="13.5" customHeight="1">
      <c r="A259" s="756">
        <v>3</v>
      </c>
      <c r="B259" s="756">
        <v>2</v>
      </c>
      <c r="C259" s="757">
        <v>1</v>
      </c>
      <c r="D259" s="757">
        <v>7</v>
      </c>
      <c r="E259" s="757"/>
      <c r="F259" s="759"/>
      <c r="G259" s="758" t="s">
        <v>195</v>
      </c>
      <c r="H259" s="736">
        <v>230</v>
      </c>
      <c r="I259" s="745">
        <v>0</v>
      </c>
      <c r="J259" s="787">
        <v>0</v>
      </c>
      <c r="K259" s="746">
        <v>0</v>
      </c>
      <c r="L259" s="746">
        <v>0</v>
      </c>
      <c r="M259" s="697"/>
      <c r="N259" s="697"/>
      <c r="O259" s="697"/>
    </row>
    <row r="260" spans="1:15" ht="12.75" customHeight="1">
      <c r="A260" s="756">
        <v>3</v>
      </c>
      <c r="B260" s="757">
        <v>2</v>
      </c>
      <c r="C260" s="757">
        <v>1</v>
      </c>
      <c r="D260" s="757">
        <v>7</v>
      </c>
      <c r="E260" s="757">
        <v>1</v>
      </c>
      <c r="F260" s="759"/>
      <c r="G260" s="758" t="s">
        <v>195</v>
      </c>
      <c r="H260" s="736">
        <v>231</v>
      </c>
      <c r="I260" s="745">
        <v>0</v>
      </c>
      <c r="J260" s="745">
        <v>0</v>
      </c>
      <c r="K260" s="745">
        <v>0</v>
      </c>
      <c r="L260" s="745">
        <v>0</v>
      </c>
      <c r="M260" s="697"/>
      <c r="N260" s="697"/>
      <c r="O260" s="697"/>
    </row>
    <row r="261" spans="1:15" ht="27" customHeight="1">
      <c r="A261" s="756">
        <v>3</v>
      </c>
      <c r="B261" s="757">
        <v>2</v>
      </c>
      <c r="C261" s="757">
        <v>1</v>
      </c>
      <c r="D261" s="757">
        <v>7</v>
      </c>
      <c r="E261" s="757">
        <v>1</v>
      </c>
      <c r="F261" s="759">
        <v>1</v>
      </c>
      <c r="G261" s="758" t="s">
        <v>196</v>
      </c>
      <c r="H261" s="736">
        <v>232</v>
      </c>
      <c r="I261" s="763"/>
      <c r="J261" s="764"/>
      <c r="K261" s="764"/>
      <c r="L261" s="764"/>
      <c r="M261" s="697"/>
      <c r="N261" s="697"/>
      <c r="O261" s="697"/>
    </row>
    <row r="262" spans="1:15" ht="24.75" customHeight="1">
      <c r="A262" s="756">
        <v>3</v>
      </c>
      <c r="B262" s="757">
        <v>2</v>
      </c>
      <c r="C262" s="757">
        <v>1</v>
      </c>
      <c r="D262" s="757">
        <v>7</v>
      </c>
      <c r="E262" s="757">
        <v>1</v>
      </c>
      <c r="F262" s="759">
        <v>2</v>
      </c>
      <c r="G262" s="758" t="s">
        <v>197</v>
      </c>
      <c r="H262" s="736">
        <v>233</v>
      </c>
      <c r="I262" s="764"/>
      <c r="J262" s="764"/>
      <c r="K262" s="764"/>
      <c r="L262" s="764"/>
      <c r="M262" s="697"/>
      <c r="N262" s="697"/>
      <c r="O262" s="697"/>
    </row>
    <row r="263" spans="1:15" ht="38.25" customHeight="1">
      <c r="A263" s="756">
        <v>3</v>
      </c>
      <c r="B263" s="757">
        <v>2</v>
      </c>
      <c r="C263" s="757">
        <v>2</v>
      </c>
      <c r="D263" s="814"/>
      <c r="E263" s="814"/>
      <c r="F263" s="815"/>
      <c r="G263" s="758" t="s">
        <v>198</v>
      </c>
      <c r="H263" s="736">
        <v>234</v>
      </c>
      <c r="I263" s="745">
        <v>0</v>
      </c>
      <c r="J263" s="787">
        <v>0</v>
      </c>
      <c r="K263" s="746">
        <v>0</v>
      </c>
      <c r="L263" s="746">
        <v>0</v>
      </c>
      <c r="M263" s="697"/>
      <c r="N263" s="697"/>
      <c r="O263" s="697"/>
    </row>
    <row r="264" spans="1:15" ht="12.75" customHeight="1">
      <c r="A264" s="756">
        <v>3</v>
      </c>
      <c r="B264" s="757">
        <v>2</v>
      </c>
      <c r="C264" s="757">
        <v>2</v>
      </c>
      <c r="D264" s="757">
        <v>1</v>
      </c>
      <c r="E264" s="757"/>
      <c r="F264" s="759"/>
      <c r="G264" s="758" t="s">
        <v>199</v>
      </c>
      <c r="H264" s="736">
        <v>235</v>
      </c>
      <c r="I264" s="745">
        <v>0</v>
      </c>
      <c r="J264" s="745">
        <v>0</v>
      </c>
      <c r="K264" s="745">
        <v>0</v>
      </c>
      <c r="L264" s="745">
        <v>0</v>
      </c>
      <c r="M264" s="697"/>
      <c r="N264" s="697"/>
      <c r="O264" s="697"/>
    </row>
    <row r="265" spans="1:15" ht="12.75" customHeight="1">
      <c r="A265" s="761">
        <v>3</v>
      </c>
      <c r="B265" s="756">
        <v>2</v>
      </c>
      <c r="C265" s="757">
        <v>2</v>
      </c>
      <c r="D265" s="757">
        <v>1</v>
      </c>
      <c r="E265" s="757">
        <v>1</v>
      </c>
      <c r="F265" s="759"/>
      <c r="G265" s="758" t="s">
        <v>177</v>
      </c>
      <c r="H265" s="736">
        <v>236</v>
      </c>
      <c r="I265" s="745">
        <v>0</v>
      </c>
      <c r="J265" s="745">
        <v>0</v>
      </c>
      <c r="K265" s="745">
        <v>0</v>
      </c>
      <c r="L265" s="745">
        <v>0</v>
      </c>
      <c r="M265" s="697"/>
      <c r="N265" s="697"/>
      <c r="O265" s="697"/>
    </row>
    <row r="266" spans="1:15" ht="12.75" customHeight="1">
      <c r="A266" s="761">
        <v>3</v>
      </c>
      <c r="B266" s="756">
        <v>2</v>
      </c>
      <c r="C266" s="757">
        <v>2</v>
      </c>
      <c r="D266" s="757">
        <v>1</v>
      </c>
      <c r="E266" s="757">
        <v>1</v>
      </c>
      <c r="F266" s="759">
        <v>1</v>
      </c>
      <c r="G266" s="758" t="s">
        <v>177</v>
      </c>
      <c r="H266" s="736">
        <v>237</v>
      </c>
      <c r="I266" s="764"/>
      <c r="J266" s="764"/>
      <c r="K266" s="764"/>
      <c r="L266" s="764"/>
      <c r="M266" s="697"/>
      <c r="N266" s="697"/>
      <c r="O266" s="697"/>
    </row>
    <row r="267" spans="1:15" ht="15" customHeight="1">
      <c r="A267" s="761">
        <v>3</v>
      </c>
      <c r="B267" s="756">
        <v>2</v>
      </c>
      <c r="C267" s="757">
        <v>2</v>
      </c>
      <c r="D267" s="757">
        <v>1</v>
      </c>
      <c r="E267" s="757">
        <v>2</v>
      </c>
      <c r="F267" s="759"/>
      <c r="G267" s="758" t="s">
        <v>200</v>
      </c>
      <c r="H267" s="736">
        <v>238</v>
      </c>
      <c r="I267" s="745">
        <v>0</v>
      </c>
      <c r="J267" s="745">
        <v>0</v>
      </c>
      <c r="K267" s="745">
        <v>0</v>
      </c>
      <c r="L267" s="745">
        <v>0</v>
      </c>
      <c r="M267" s="697"/>
      <c r="N267" s="697"/>
      <c r="O267" s="697"/>
    </row>
    <row r="268" spans="1:15" ht="15" customHeight="1">
      <c r="A268" s="761">
        <v>3</v>
      </c>
      <c r="B268" s="756">
        <v>2</v>
      </c>
      <c r="C268" s="757">
        <v>2</v>
      </c>
      <c r="D268" s="757">
        <v>1</v>
      </c>
      <c r="E268" s="757">
        <v>2</v>
      </c>
      <c r="F268" s="759">
        <v>1</v>
      </c>
      <c r="G268" s="758" t="s">
        <v>179</v>
      </c>
      <c r="H268" s="736">
        <v>239</v>
      </c>
      <c r="I268" s="764"/>
      <c r="J268" s="763"/>
      <c r="K268" s="764"/>
      <c r="L268" s="764"/>
      <c r="M268" s="697"/>
      <c r="N268" s="697"/>
      <c r="O268" s="697"/>
    </row>
    <row r="269" spans="1:15" ht="15" customHeight="1">
      <c r="A269" s="761">
        <v>3</v>
      </c>
      <c r="B269" s="756">
        <v>2</v>
      </c>
      <c r="C269" s="757">
        <v>2</v>
      </c>
      <c r="D269" s="757">
        <v>1</v>
      </c>
      <c r="E269" s="757">
        <v>2</v>
      </c>
      <c r="F269" s="759">
        <v>2</v>
      </c>
      <c r="G269" s="758" t="s">
        <v>180</v>
      </c>
      <c r="H269" s="736">
        <v>240</v>
      </c>
      <c r="I269" s="764"/>
      <c r="J269" s="763"/>
      <c r="K269" s="764"/>
      <c r="L269" s="764"/>
      <c r="M269" s="697"/>
      <c r="N269" s="697"/>
      <c r="O269" s="697"/>
    </row>
    <row r="270" spans="1:15" ht="15" customHeight="1">
      <c r="A270" s="761">
        <v>3</v>
      </c>
      <c r="B270" s="756">
        <v>2</v>
      </c>
      <c r="C270" s="757">
        <v>2</v>
      </c>
      <c r="D270" s="757">
        <v>1</v>
      </c>
      <c r="E270" s="757">
        <v>3</v>
      </c>
      <c r="F270" s="759"/>
      <c r="G270" s="758" t="s">
        <v>181</v>
      </c>
      <c r="H270" s="736">
        <v>241</v>
      </c>
      <c r="I270" s="745">
        <v>0</v>
      </c>
      <c r="J270" s="745">
        <v>0</v>
      </c>
      <c r="K270" s="745">
        <v>0</v>
      </c>
      <c r="L270" s="745">
        <v>0</v>
      </c>
      <c r="M270" s="697"/>
      <c r="N270" s="697"/>
      <c r="O270" s="697"/>
    </row>
    <row r="271" spans="1:15" ht="15" customHeight="1">
      <c r="A271" s="761">
        <v>3</v>
      </c>
      <c r="B271" s="756">
        <v>2</v>
      </c>
      <c r="C271" s="757">
        <v>2</v>
      </c>
      <c r="D271" s="757">
        <v>1</v>
      </c>
      <c r="E271" s="757">
        <v>3</v>
      </c>
      <c r="F271" s="759">
        <v>1</v>
      </c>
      <c r="G271" s="758" t="s">
        <v>182</v>
      </c>
      <c r="H271" s="736">
        <v>242</v>
      </c>
      <c r="I271" s="764"/>
      <c r="J271" s="763"/>
      <c r="K271" s="764"/>
      <c r="L271" s="764"/>
      <c r="M271" s="697"/>
      <c r="N271" s="697"/>
      <c r="O271" s="697"/>
    </row>
    <row r="272" spans="1:15" ht="15" customHeight="1">
      <c r="A272" s="761">
        <v>3</v>
      </c>
      <c r="B272" s="756">
        <v>2</v>
      </c>
      <c r="C272" s="757">
        <v>2</v>
      </c>
      <c r="D272" s="757">
        <v>1</v>
      </c>
      <c r="E272" s="757">
        <v>3</v>
      </c>
      <c r="F272" s="759">
        <v>2</v>
      </c>
      <c r="G272" s="758" t="s">
        <v>201</v>
      </c>
      <c r="H272" s="736">
        <v>243</v>
      </c>
      <c r="I272" s="764"/>
      <c r="J272" s="763"/>
      <c r="K272" s="764"/>
      <c r="L272" s="764"/>
      <c r="M272" s="697"/>
      <c r="N272" s="697"/>
      <c r="O272" s="697"/>
    </row>
    <row r="273" spans="1:15" ht="25.5" customHeight="1">
      <c r="A273" s="761">
        <v>3</v>
      </c>
      <c r="B273" s="756">
        <v>2</v>
      </c>
      <c r="C273" s="757">
        <v>2</v>
      </c>
      <c r="D273" s="757">
        <v>2</v>
      </c>
      <c r="E273" s="757"/>
      <c r="F273" s="759"/>
      <c r="G273" s="758" t="s">
        <v>202</v>
      </c>
      <c r="H273" s="736">
        <v>244</v>
      </c>
      <c r="I273" s="745">
        <v>0</v>
      </c>
      <c r="J273" s="746">
        <v>0</v>
      </c>
      <c r="K273" s="745">
        <v>0</v>
      </c>
      <c r="L273" s="746">
        <v>0</v>
      </c>
      <c r="M273" s="697"/>
      <c r="N273" s="697"/>
      <c r="O273" s="697"/>
    </row>
    <row r="274" spans="1:15" ht="20.25" customHeight="1">
      <c r="A274" s="756">
        <v>3</v>
      </c>
      <c r="B274" s="757">
        <v>2</v>
      </c>
      <c r="C274" s="749">
        <v>2</v>
      </c>
      <c r="D274" s="749">
        <v>2</v>
      </c>
      <c r="E274" s="749">
        <v>1</v>
      </c>
      <c r="F274" s="752"/>
      <c r="G274" s="758" t="s">
        <v>202</v>
      </c>
      <c r="H274" s="736">
        <v>245</v>
      </c>
      <c r="I274" s="767">
        <v>0</v>
      </c>
      <c r="J274" s="789">
        <v>0</v>
      </c>
      <c r="K274" s="768">
        <v>0</v>
      </c>
      <c r="L274" s="768">
        <v>0</v>
      </c>
      <c r="M274" s="697"/>
      <c r="N274" s="697"/>
      <c r="O274" s="697"/>
    </row>
    <row r="275" spans="1:15" ht="25.5" customHeight="1">
      <c r="A275" s="756">
        <v>3</v>
      </c>
      <c r="B275" s="757">
        <v>2</v>
      </c>
      <c r="C275" s="757">
        <v>2</v>
      </c>
      <c r="D275" s="757">
        <v>2</v>
      </c>
      <c r="E275" s="757">
        <v>1</v>
      </c>
      <c r="F275" s="759">
        <v>1</v>
      </c>
      <c r="G275" s="758" t="s">
        <v>203</v>
      </c>
      <c r="H275" s="736">
        <v>246</v>
      </c>
      <c r="I275" s="764"/>
      <c r="J275" s="764"/>
      <c r="K275" s="764"/>
      <c r="L275" s="764"/>
      <c r="M275" s="697"/>
      <c r="N275" s="697"/>
      <c r="O275" s="697"/>
    </row>
    <row r="276" spans="1:15" ht="25.5" customHeight="1">
      <c r="A276" s="756">
        <v>3</v>
      </c>
      <c r="B276" s="757">
        <v>2</v>
      </c>
      <c r="C276" s="757">
        <v>2</v>
      </c>
      <c r="D276" s="757">
        <v>2</v>
      </c>
      <c r="E276" s="757">
        <v>1</v>
      </c>
      <c r="F276" s="759">
        <v>2</v>
      </c>
      <c r="G276" s="761" t="s">
        <v>204</v>
      </c>
      <c r="H276" s="736">
        <v>247</v>
      </c>
      <c r="I276" s="764"/>
      <c r="J276" s="764"/>
      <c r="K276" s="764"/>
      <c r="L276" s="764"/>
      <c r="M276" s="697"/>
      <c r="N276" s="697"/>
      <c r="O276" s="697"/>
    </row>
    <row r="277" spans="1:15" ht="25.5" customHeight="1">
      <c r="A277" s="756">
        <v>3</v>
      </c>
      <c r="B277" s="757">
        <v>2</v>
      </c>
      <c r="C277" s="757">
        <v>2</v>
      </c>
      <c r="D277" s="757">
        <v>3</v>
      </c>
      <c r="E277" s="757"/>
      <c r="F277" s="759"/>
      <c r="G277" s="758" t="s">
        <v>205</v>
      </c>
      <c r="H277" s="736">
        <v>248</v>
      </c>
      <c r="I277" s="745">
        <v>0</v>
      </c>
      <c r="J277" s="787">
        <v>0</v>
      </c>
      <c r="K277" s="746">
        <v>0</v>
      </c>
      <c r="L277" s="746">
        <v>0</v>
      </c>
      <c r="M277" s="697"/>
      <c r="N277" s="697"/>
      <c r="O277" s="697"/>
    </row>
    <row r="278" spans="1:15" ht="30" customHeight="1">
      <c r="A278" s="751">
        <v>3</v>
      </c>
      <c r="B278" s="757">
        <v>2</v>
      </c>
      <c r="C278" s="757">
        <v>2</v>
      </c>
      <c r="D278" s="757">
        <v>3</v>
      </c>
      <c r="E278" s="757">
        <v>1</v>
      </c>
      <c r="F278" s="759"/>
      <c r="G278" s="758" t="s">
        <v>205</v>
      </c>
      <c r="H278" s="736">
        <v>249</v>
      </c>
      <c r="I278" s="745">
        <v>0</v>
      </c>
      <c r="J278" s="745">
        <v>0</v>
      </c>
      <c r="K278" s="745">
        <v>0</v>
      </c>
      <c r="L278" s="745">
        <v>0</v>
      </c>
      <c r="M278" s="697"/>
      <c r="N278" s="697"/>
      <c r="O278" s="697"/>
    </row>
    <row r="279" spans="1:15" ht="31.5" customHeight="1">
      <c r="A279" s="751">
        <v>3</v>
      </c>
      <c r="B279" s="757">
        <v>2</v>
      </c>
      <c r="C279" s="757">
        <v>2</v>
      </c>
      <c r="D279" s="757">
        <v>3</v>
      </c>
      <c r="E279" s="757">
        <v>1</v>
      </c>
      <c r="F279" s="759">
        <v>1</v>
      </c>
      <c r="G279" s="758" t="s">
        <v>206</v>
      </c>
      <c r="H279" s="736">
        <v>250</v>
      </c>
      <c r="I279" s="764"/>
      <c r="J279" s="764"/>
      <c r="K279" s="764"/>
      <c r="L279" s="764"/>
      <c r="M279" s="697"/>
      <c r="N279" s="697"/>
      <c r="O279" s="697"/>
    </row>
    <row r="280" spans="1:15" ht="25.5" customHeight="1">
      <c r="A280" s="751">
        <v>3</v>
      </c>
      <c r="B280" s="757">
        <v>2</v>
      </c>
      <c r="C280" s="757">
        <v>2</v>
      </c>
      <c r="D280" s="757">
        <v>3</v>
      </c>
      <c r="E280" s="757">
        <v>1</v>
      </c>
      <c r="F280" s="759">
        <v>2</v>
      </c>
      <c r="G280" s="758" t="s">
        <v>207</v>
      </c>
      <c r="H280" s="736">
        <v>251</v>
      </c>
      <c r="I280" s="764"/>
      <c r="J280" s="764"/>
      <c r="K280" s="764"/>
      <c r="L280" s="764"/>
      <c r="M280" s="697"/>
      <c r="N280" s="697"/>
      <c r="O280" s="697"/>
    </row>
    <row r="281" spans="1:15" ht="22.5" customHeight="1">
      <c r="A281" s="756">
        <v>3</v>
      </c>
      <c r="B281" s="757">
        <v>2</v>
      </c>
      <c r="C281" s="757">
        <v>2</v>
      </c>
      <c r="D281" s="757">
        <v>4</v>
      </c>
      <c r="E281" s="757"/>
      <c r="F281" s="759"/>
      <c r="G281" s="758" t="s">
        <v>208</v>
      </c>
      <c r="H281" s="736">
        <v>252</v>
      </c>
      <c r="I281" s="745">
        <v>0</v>
      </c>
      <c r="J281" s="787">
        <v>0</v>
      </c>
      <c r="K281" s="746">
        <v>0</v>
      </c>
      <c r="L281" s="746">
        <v>0</v>
      </c>
      <c r="M281" s="697"/>
      <c r="N281" s="697"/>
      <c r="O281" s="697"/>
    </row>
    <row r="282" spans="1:15" ht="12.75" customHeight="1">
      <c r="A282" s="756">
        <v>3</v>
      </c>
      <c r="B282" s="757">
        <v>2</v>
      </c>
      <c r="C282" s="757">
        <v>2</v>
      </c>
      <c r="D282" s="757">
        <v>4</v>
      </c>
      <c r="E282" s="757">
        <v>1</v>
      </c>
      <c r="F282" s="759"/>
      <c r="G282" s="758" t="s">
        <v>208</v>
      </c>
      <c r="H282" s="736">
        <v>253</v>
      </c>
      <c r="I282" s="745">
        <v>0</v>
      </c>
      <c r="J282" s="787">
        <v>0</v>
      </c>
      <c r="K282" s="746">
        <v>0</v>
      </c>
      <c r="L282" s="746">
        <v>0</v>
      </c>
      <c r="M282" s="697"/>
      <c r="N282" s="697"/>
      <c r="O282" s="697"/>
    </row>
    <row r="283" spans="1:15" ht="30.75" customHeight="1">
      <c r="A283" s="756">
        <v>3</v>
      </c>
      <c r="B283" s="757">
        <v>2</v>
      </c>
      <c r="C283" s="757">
        <v>2</v>
      </c>
      <c r="D283" s="757">
        <v>4</v>
      </c>
      <c r="E283" s="757">
        <v>1</v>
      </c>
      <c r="F283" s="759">
        <v>1</v>
      </c>
      <c r="G283" s="758" t="s">
        <v>209</v>
      </c>
      <c r="H283" s="736">
        <v>254</v>
      </c>
      <c r="I283" s="764"/>
      <c r="J283" s="764"/>
      <c r="K283" s="764"/>
      <c r="L283" s="764"/>
      <c r="M283" s="697"/>
      <c r="N283" s="697"/>
      <c r="O283" s="697"/>
    </row>
    <row r="284" spans="1:15" ht="27.75" customHeight="1">
      <c r="A284" s="751">
        <v>3</v>
      </c>
      <c r="B284" s="749">
        <v>2</v>
      </c>
      <c r="C284" s="749">
        <v>2</v>
      </c>
      <c r="D284" s="749">
        <v>4</v>
      </c>
      <c r="E284" s="749">
        <v>1</v>
      </c>
      <c r="F284" s="752">
        <v>2</v>
      </c>
      <c r="G284" s="761" t="s">
        <v>210</v>
      </c>
      <c r="H284" s="736">
        <v>255</v>
      </c>
      <c r="I284" s="764"/>
      <c r="J284" s="764"/>
      <c r="K284" s="764"/>
      <c r="L284" s="764"/>
      <c r="M284" s="697"/>
      <c r="N284" s="697"/>
      <c r="O284" s="697"/>
    </row>
    <row r="285" spans="1:15" ht="14.25" customHeight="1">
      <c r="A285" s="756">
        <v>3</v>
      </c>
      <c r="B285" s="757">
        <v>2</v>
      </c>
      <c r="C285" s="757">
        <v>2</v>
      </c>
      <c r="D285" s="757">
        <v>5</v>
      </c>
      <c r="E285" s="757"/>
      <c r="F285" s="759"/>
      <c r="G285" s="758" t="s">
        <v>211</v>
      </c>
      <c r="H285" s="736">
        <v>256</v>
      </c>
      <c r="I285" s="745">
        <v>0</v>
      </c>
      <c r="J285" s="787">
        <v>0</v>
      </c>
      <c r="K285" s="746">
        <v>0</v>
      </c>
      <c r="L285" s="746">
        <v>0</v>
      </c>
      <c r="M285" s="697"/>
      <c r="N285" s="697"/>
      <c r="O285" s="697"/>
    </row>
    <row r="286" spans="1:15" ht="15.75" customHeight="1">
      <c r="A286" s="756">
        <v>3</v>
      </c>
      <c r="B286" s="757">
        <v>2</v>
      </c>
      <c r="C286" s="757">
        <v>2</v>
      </c>
      <c r="D286" s="757">
        <v>5</v>
      </c>
      <c r="E286" s="757">
        <v>1</v>
      </c>
      <c r="F286" s="759"/>
      <c r="G286" s="758" t="s">
        <v>211</v>
      </c>
      <c r="H286" s="736">
        <v>257</v>
      </c>
      <c r="I286" s="745">
        <v>0</v>
      </c>
      <c r="J286" s="787">
        <v>0</v>
      </c>
      <c r="K286" s="746">
        <v>0</v>
      </c>
      <c r="L286" s="746">
        <v>0</v>
      </c>
      <c r="M286" s="697"/>
      <c r="N286" s="697"/>
      <c r="O286" s="697"/>
    </row>
    <row r="287" spans="1:15" ht="15.75" customHeight="1">
      <c r="A287" s="756">
        <v>3</v>
      </c>
      <c r="B287" s="757">
        <v>2</v>
      </c>
      <c r="C287" s="757">
        <v>2</v>
      </c>
      <c r="D287" s="757">
        <v>5</v>
      </c>
      <c r="E287" s="757">
        <v>1</v>
      </c>
      <c r="F287" s="759">
        <v>1</v>
      </c>
      <c r="G287" s="758" t="s">
        <v>211</v>
      </c>
      <c r="H287" s="736">
        <v>258</v>
      </c>
      <c r="I287" s="764"/>
      <c r="J287" s="764"/>
      <c r="K287" s="764"/>
      <c r="L287" s="764"/>
      <c r="M287" s="697"/>
      <c r="N287" s="697"/>
      <c r="O287" s="697"/>
    </row>
    <row r="288" spans="1:15" ht="14.25" customHeight="1">
      <c r="A288" s="756">
        <v>3</v>
      </c>
      <c r="B288" s="757">
        <v>2</v>
      </c>
      <c r="C288" s="757">
        <v>2</v>
      </c>
      <c r="D288" s="757">
        <v>6</v>
      </c>
      <c r="E288" s="757"/>
      <c r="F288" s="759"/>
      <c r="G288" s="758" t="s">
        <v>194</v>
      </c>
      <c r="H288" s="736">
        <v>259</v>
      </c>
      <c r="I288" s="745">
        <v>0</v>
      </c>
      <c r="J288" s="816">
        <v>0</v>
      </c>
      <c r="K288" s="746">
        <v>0</v>
      </c>
      <c r="L288" s="746">
        <v>0</v>
      </c>
      <c r="M288" s="697"/>
      <c r="N288" s="697"/>
      <c r="O288" s="697"/>
    </row>
    <row r="289" spans="1:15" ht="15" customHeight="1">
      <c r="A289" s="756">
        <v>3</v>
      </c>
      <c r="B289" s="757">
        <v>2</v>
      </c>
      <c r="C289" s="757">
        <v>2</v>
      </c>
      <c r="D289" s="757">
        <v>6</v>
      </c>
      <c r="E289" s="757">
        <v>1</v>
      </c>
      <c r="F289" s="759"/>
      <c r="G289" s="758" t="s">
        <v>194</v>
      </c>
      <c r="H289" s="736">
        <v>260</v>
      </c>
      <c r="I289" s="745">
        <v>0</v>
      </c>
      <c r="J289" s="816">
        <v>0</v>
      </c>
      <c r="K289" s="746">
        <v>0</v>
      </c>
      <c r="L289" s="746">
        <v>0</v>
      </c>
      <c r="M289" s="697"/>
      <c r="N289" s="697"/>
      <c r="O289" s="697"/>
    </row>
    <row r="290" spans="1:15" ht="15" customHeight="1">
      <c r="A290" s="756">
        <v>3</v>
      </c>
      <c r="B290" s="779">
        <v>2</v>
      </c>
      <c r="C290" s="779">
        <v>2</v>
      </c>
      <c r="D290" s="757">
        <v>6</v>
      </c>
      <c r="E290" s="779">
        <v>1</v>
      </c>
      <c r="F290" s="780">
        <v>1</v>
      </c>
      <c r="G290" s="781" t="s">
        <v>194</v>
      </c>
      <c r="H290" s="736">
        <v>261</v>
      </c>
      <c r="I290" s="764"/>
      <c r="J290" s="764"/>
      <c r="K290" s="764"/>
      <c r="L290" s="764"/>
      <c r="M290" s="697"/>
      <c r="N290" s="697"/>
      <c r="O290" s="697"/>
    </row>
    <row r="291" spans="1:15" ht="14.25" customHeight="1">
      <c r="A291" s="761">
        <v>3</v>
      </c>
      <c r="B291" s="756">
        <v>2</v>
      </c>
      <c r="C291" s="757">
        <v>2</v>
      </c>
      <c r="D291" s="757">
        <v>7</v>
      </c>
      <c r="E291" s="757"/>
      <c r="F291" s="759"/>
      <c r="G291" s="758" t="s">
        <v>195</v>
      </c>
      <c r="H291" s="736">
        <v>262</v>
      </c>
      <c r="I291" s="745">
        <v>0</v>
      </c>
      <c r="J291" s="816">
        <v>0</v>
      </c>
      <c r="K291" s="746">
        <v>0</v>
      </c>
      <c r="L291" s="746">
        <v>0</v>
      </c>
      <c r="M291" s="697"/>
      <c r="N291" s="697"/>
      <c r="O291" s="697"/>
    </row>
    <row r="292" spans="1:15" ht="15" customHeight="1">
      <c r="A292" s="761">
        <v>3</v>
      </c>
      <c r="B292" s="756">
        <v>2</v>
      </c>
      <c r="C292" s="757">
        <v>2</v>
      </c>
      <c r="D292" s="757">
        <v>7</v>
      </c>
      <c r="E292" s="757">
        <v>1</v>
      </c>
      <c r="F292" s="759"/>
      <c r="G292" s="758" t="s">
        <v>195</v>
      </c>
      <c r="H292" s="736">
        <v>263</v>
      </c>
      <c r="I292" s="745">
        <v>0</v>
      </c>
      <c r="J292" s="745">
        <v>0</v>
      </c>
      <c r="K292" s="745">
        <v>0</v>
      </c>
      <c r="L292" s="745">
        <v>0</v>
      </c>
      <c r="M292" s="697"/>
      <c r="N292" s="697"/>
      <c r="O292" s="697"/>
    </row>
    <row r="293" spans="1:15" ht="27.75" customHeight="1">
      <c r="A293" s="761">
        <v>3</v>
      </c>
      <c r="B293" s="756">
        <v>2</v>
      </c>
      <c r="C293" s="756">
        <v>2</v>
      </c>
      <c r="D293" s="757">
        <v>7</v>
      </c>
      <c r="E293" s="757">
        <v>1</v>
      </c>
      <c r="F293" s="759">
        <v>1</v>
      </c>
      <c r="G293" s="758" t="s">
        <v>196</v>
      </c>
      <c r="H293" s="736">
        <v>264</v>
      </c>
      <c r="I293" s="764"/>
      <c r="J293" s="764"/>
      <c r="K293" s="764"/>
      <c r="L293" s="764"/>
      <c r="M293" s="697"/>
      <c r="N293" s="697"/>
      <c r="O293" s="697"/>
    </row>
    <row r="294" spans="1:15" ht="25.5" customHeight="1">
      <c r="A294" s="761">
        <v>3</v>
      </c>
      <c r="B294" s="756">
        <v>2</v>
      </c>
      <c r="C294" s="756">
        <v>2</v>
      </c>
      <c r="D294" s="757">
        <v>7</v>
      </c>
      <c r="E294" s="757">
        <v>1</v>
      </c>
      <c r="F294" s="759">
        <v>2</v>
      </c>
      <c r="G294" s="758" t="s">
        <v>197</v>
      </c>
      <c r="H294" s="736">
        <v>265</v>
      </c>
      <c r="I294" s="764"/>
      <c r="J294" s="764"/>
      <c r="K294" s="764"/>
      <c r="L294" s="764"/>
      <c r="M294" s="697"/>
      <c r="N294" s="697"/>
      <c r="O294" s="697"/>
    </row>
    <row r="295" spans="1:15" ht="30" customHeight="1">
      <c r="A295" s="765">
        <v>3</v>
      </c>
      <c r="B295" s="765">
        <v>3</v>
      </c>
      <c r="C295" s="741"/>
      <c r="D295" s="742"/>
      <c r="E295" s="742"/>
      <c r="F295" s="744"/>
      <c r="G295" s="743" t="s">
        <v>212</v>
      </c>
      <c r="H295" s="736">
        <v>266</v>
      </c>
      <c r="I295" s="745">
        <v>0</v>
      </c>
      <c r="J295" s="816">
        <v>0</v>
      </c>
      <c r="K295" s="746">
        <v>0</v>
      </c>
      <c r="L295" s="746">
        <v>0</v>
      </c>
      <c r="M295" s="697"/>
      <c r="N295" s="697"/>
      <c r="O295" s="697"/>
    </row>
    <row r="296" spans="1:15" ht="40.5" customHeight="1">
      <c r="A296" s="761">
        <v>3</v>
      </c>
      <c r="B296" s="761">
        <v>3</v>
      </c>
      <c r="C296" s="756">
        <v>1</v>
      </c>
      <c r="D296" s="757"/>
      <c r="E296" s="757"/>
      <c r="F296" s="759"/>
      <c r="G296" s="758" t="s">
        <v>213</v>
      </c>
      <c r="H296" s="736">
        <v>267</v>
      </c>
      <c r="I296" s="745">
        <v>0</v>
      </c>
      <c r="J296" s="816">
        <v>0</v>
      </c>
      <c r="K296" s="746">
        <v>0</v>
      </c>
      <c r="L296" s="746">
        <v>0</v>
      </c>
      <c r="M296" s="697"/>
      <c r="N296" s="697"/>
      <c r="O296" s="697"/>
    </row>
    <row r="297" spans="1:15" ht="15" customHeight="1">
      <c r="A297" s="761">
        <v>3</v>
      </c>
      <c r="B297" s="761">
        <v>3</v>
      </c>
      <c r="C297" s="756">
        <v>1</v>
      </c>
      <c r="D297" s="757">
        <v>1</v>
      </c>
      <c r="E297" s="757"/>
      <c r="F297" s="759"/>
      <c r="G297" s="758" t="s">
        <v>199</v>
      </c>
      <c r="H297" s="736">
        <v>268</v>
      </c>
      <c r="I297" s="745">
        <v>0</v>
      </c>
      <c r="J297" s="745">
        <v>0</v>
      </c>
      <c r="K297" s="745">
        <v>0</v>
      </c>
      <c r="L297" s="745">
        <v>0</v>
      </c>
      <c r="M297" s="697"/>
      <c r="N297" s="697"/>
      <c r="O297" s="697"/>
    </row>
    <row r="298" spans="1:15" ht="12.75" customHeight="1">
      <c r="A298" s="761">
        <v>3</v>
      </c>
      <c r="B298" s="761">
        <v>3</v>
      </c>
      <c r="C298" s="756">
        <v>1</v>
      </c>
      <c r="D298" s="757">
        <v>1</v>
      </c>
      <c r="E298" s="757">
        <v>1</v>
      </c>
      <c r="F298" s="759"/>
      <c r="G298" s="758" t="s">
        <v>177</v>
      </c>
      <c r="H298" s="736">
        <v>269</v>
      </c>
      <c r="I298" s="745">
        <v>0</v>
      </c>
      <c r="J298" s="816">
        <v>0</v>
      </c>
      <c r="K298" s="746">
        <v>0</v>
      </c>
      <c r="L298" s="746">
        <v>0</v>
      </c>
      <c r="M298" s="697"/>
      <c r="N298" s="697"/>
      <c r="O298" s="697"/>
    </row>
    <row r="299" spans="1:15" ht="15" customHeight="1">
      <c r="A299" s="761">
        <v>3</v>
      </c>
      <c r="B299" s="761">
        <v>3</v>
      </c>
      <c r="C299" s="756">
        <v>1</v>
      </c>
      <c r="D299" s="757">
        <v>1</v>
      </c>
      <c r="E299" s="757">
        <v>1</v>
      </c>
      <c r="F299" s="759">
        <v>1</v>
      </c>
      <c r="G299" s="758" t="s">
        <v>177</v>
      </c>
      <c r="H299" s="736">
        <v>270</v>
      </c>
      <c r="I299" s="764"/>
      <c r="J299" s="764"/>
      <c r="K299" s="764"/>
      <c r="L299" s="764"/>
      <c r="M299" s="697"/>
      <c r="N299" s="697"/>
      <c r="O299" s="697"/>
    </row>
    <row r="300" spans="1:15" ht="14.25" customHeight="1">
      <c r="A300" s="761">
        <v>3</v>
      </c>
      <c r="B300" s="761">
        <v>3</v>
      </c>
      <c r="C300" s="756">
        <v>1</v>
      </c>
      <c r="D300" s="757">
        <v>1</v>
      </c>
      <c r="E300" s="757">
        <v>2</v>
      </c>
      <c r="F300" s="759"/>
      <c r="G300" s="758" t="s">
        <v>200</v>
      </c>
      <c r="H300" s="736">
        <v>271</v>
      </c>
      <c r="I300" s="745">
        <v>0</v>
      </c>
      <c r="J300" s="745">
        <v>0</v>
      </c>
      <c r="K300" s="745">
        <v>0</v>
      </c>
      <c r="L300" s="745">
        <v>0</v>
      </c>
      <c r="M300" s="697"/>
      <c r="N300" s="697"/>
      <c r="O300" s="697"/>
    </row>
    <row r="301" spans="1:15" ht="14.25" customHeight="1">
      <c r="A301" s="761">
        <v>3</v>
      </c>
      <c r="B301" s="761">
        <v>3</v>
      </c>
      <c r="C301" s="756">
        <v>1</v>
      </c>
      <c r="D301" s="757">
        <v>1</v>
      </c>
      <c r="E301" s="757">
        <v>2</v>
      </c>
      <c r="F301" s="759">
        <v>1</v>
      </c>
      <c r="G301" s="758" t="s">
        <v>179</v>
      </c>
      <c r="H301" s="736">
        <v>272</v>
      </c>
      <c r="I301" s="764"/>
      <c r="J301" s="764"/>
      <c r="K301" s="764"/>
      <c r="L301" s="764"/>
      <c r="M301" s="697"/>
      <c r="N301" s="697"/>
      <c r="O301" s="697"/>
    </row>
    <row r="302" spans="1:15" ht="14.25" customHeight="1">
      <c r="A302" s="761">
        <v>3</v>
      </c>
      <c r="B302" s="761">
        <v>3</v>
      </c>
      <c r="C302" s="756">
        <v>1</v>
      </c>
      <c r="D302" s="757">
        <v>1</v>
      </c>
      <c r="E302" s="757">
        <v>2</v>
      </c>
      <c r="F302" s="759">
        <v>2</v>
      </c>
      <c r="G302" s="758" t="s">
        <v>180</v>
      </c>
      <c r="H302" s="736">
        <v>273</v>
      </c>
      <c r="I302" s="764"/>
      <c r="J302" s="764"/>
      <c r="K302" s="764"/>
      <c r="L302" s="764"/>
      <c r="M302" s="697"/>
      <c r="N302" s="697"/>
      <c r="O302" s="697"/>
    </row>
    <row r="303" spans="1:15" ht="14.25" customHeight="1">
      <c r="A303" s="761">
        <v>3</v>
      </c>
      <c r="B303" s="761">
        <v>3</v>
      </c>
      <c r="C303" s="756">
        <v>1</v>
      </c>
      <c r="D303" s="757">
        <v>1</v>
      </c>
      <c r="E303" s="757">
        <v>3</v>
      </c>
      <c r="F303" s="759"/>
      <c r="G303" s="758" t="s">
        <v>181</v>
      </c>
      <c r="H303" s="736">
        <v>274</v>
      </c>
      <c r="I303" s="745">
        <v>0</v>
      </c>
      <c r="J303" s="745">
        <v>0</v>
      </c>
      <c r="K303" s="745">
        <v>0</v>
      </c>
      <c r="L303" s="745">
        <v>0</v>
      </c>
      <c r="M303" s="697"/>
      <c r="N303" s="697"/>
      <c r="O303" s="697"/>
    </row>
    <row r="304" spans="1:15" ht="14.25" customHeight="1">
      <c r="A304" s="761">
        <v>3</v>
      </c>
      <c r="B304" s="761">
        <v>3</v>
      </c>
      <c r="C304" s="756">
        <v>1</v>
      </c>
      <c r="D304" s="757">
        <v>1</v>
      </c>
      <c r="E304" s="757">
        <v>3</v>
      </c>
      <c r="F304" s="759">
        <v>1</v>
      </c>
      <c r="G304" s="758" t="s">
        <v>214</v>
      </c>
      <c r="H304" s="736">
        <v>275</v>
      </c>
      <c r="I304" s="764"/>
      <c r="J304" s="764"/>
      <c r="K304" s="764"/>
      <c r="L304" s="764"/>
      <c r="M304" s="697"/>
      <c r="N304" s="697"/>
      <c r="O304" s="697"/>
    </row>
    <row r="305" spans="1:15" ht="14.25" customHeight="1">
      <c r="A305" s="761">
        <v>3</v>
      </c>
      <c r="B305" s="761">
        <v>3</v>
      </c>
      <c r="C305" s="756">
        <v>1</v>
      </c>
      <c r="D305" s="757">
        <v>1</v>
      </c>
      <c r="E305" s="757">
        <v>3</v>
      </c>
      <c r="F305" s="759">
        <v>2</v>
      </c>
      <c r="G305" s="758" t="s">
        <v>201</v>
      </c>
      <c r="H305" s="736">
        <v>276</v>
      </c>
      <c r="I305" s="764"/>
      <c r="J305" s="764"/>
      <c r="K305" s="764"/>
      <c r="L305" s="764"/>
      <c r="M305" s="697"/>
      <c r="N305" s="697"/>
      <c r="O305" s="697"/>
    </row>
    <row r="306" spans="1:15" ht="12.75" customHeight="1">
      <c r="A306" s="777">
        <v>3</v>
      </c>
      <c r="B306" s="751">
        <v>3</v>
      </c>
      <c r="C306" s="756">
        <v>1</v>
      </c>
      <c r="D306" s="757">
        <v>2</v>
      </c>
      <c r="E306" s="757"/>
      <c r="F306" s="759"/>
      <c r="G306" s="758" t="s">
        <v>215</v>
      </c>
      <c r="H306" s="736">
        <v>277</v>
      </c>
      <c r="I306" s="745">
        <v>0</v>
      </c>
      <c r="J306" s="816">
        <v>0</v>
      </c>
      <c r="K306" s="746">
        <v>0</v>
      </c>
      <c r="L306" s="746">
        <v>0</v>
      </c>
      <c r="M306" s="697"/>
      <c r="N306" s="697"/>
      <c r="O306" s="697"/>
    </row>
    <row r="307" spans="1:15" ht="15" customHeight="1">
      <c r="A307" s="777">
        <v>3</v>
      </c>
      <c r="B307" s="777">
        <v>3</v>
      </c>
      <c r="C307" s="751">
        <v>1</v>
      </c>
      <c r="D307" s="749">
        <v>2</v>
      </c>
      <c r="E307" s="749">
        <v>1</v>
      </c>
      <c r="F307" s="752"/>
      <c r="G307" s="758" t="s">
        <v>215</v>
      </c>
      <c r="H307" s="736">
        <v>278</v>
      </c>
      <c r="I307" s="767">
        <v>0</v>
      </c>
      <c r="J307" s="817">
        <v>0</v>
      </c>
      <c r="K307" s="768">
        <v>0</v>
      </c>
      <c r="L307" s="768">
        <v>0</v>
      </c>
      <c r="M307" s="697"/>
      <c r="N307" s="697"/>
      <c r="O307" s="697"/>
    </row>
    <row r="308" spans="1:15" ht="15" customHeight="1">
      <c r="A308" s="761">
        <v>3</v>
      </c>
      <c r="B308" s="761">
        <v>3</v>
      </c>
      <c r="C308" s="756">
        <v>1</v>
      </c>
      <c r="D308" s="757">
        <v>2</v>
      </c>
      <c r="E308" s="757">
        <v>1</v>
      </c>
      <c r="F308" s="759">
        <v>1</v>
      </c>
      <c r="G308" s="758" t="s">
        <v>216</v>
      </c>
      <c r="H308" s="736">
        <v>279</v>
      </c>
      <c r="I308" s="764"/>
      <c r="J308" s="764"/>
      <c r="K308" s="764"/>
      <c r="L308" s="764"/>
      <c r="M308" s="697"/>
      <c r="N308" s="697"/>
      <c r="O308" s="697"/>
    </row>
    <row r="309" spans="1:15" ht="12.75" customHeight="1">
      <c r="A309" s="769">
        <v>3</v>
      </c>
      <c r="B309" s="803">
        <v>3</v>
      </c>
      <c r="C309" s="778">
        <v>1</v>
      </c>
      <c r="D309" s="779">
        <v>2</v>
      </c>
      <c r="E309" s="779">
        <v>1</v>
      </c>
      <c r="F309" s="780">
        <v>2</v>
      </c>
      <c r="G309" s="781" t="s">
        <v>217</v>
      </c>
      <c r="H309" s="736">
        <v>280</v>
      </c>
      <c r="I309" s="764"/>
      <c r="J309" s="764"/>
      <c r="K309" s="764"/>
      <c r="L309" s="764"/>
      <c r="M309" s="697"/>
      <c r="N309" s="697"/>
      <c r="O309" s="697"/>
    </row>
    <row r="310" spans="1:15" ht="15.75" customHeight="1">
      <c r="A310" s="756">
        <v>3</v>
      </c>
      <c r="B310" s="758">
        <v>3</v>
      </c>
      <c r="C310" s="756">
        <v>1</v>
      </c>
      <c r="D310" s="757">
        <v>3</v>
      </c>
      <c r="E310" s="757"/>
      <c r="F310" s="759"/>
      <c r="G310" s="758" t="s">
        <v>218</v>
      </c>
      <c r="H310" s="736">
        <v>281</v>
      </c>
      <c r="I310" s="745">
        <v>0</v>
      </c>
      <c r="J310" s="816">
        <v>0</v>
      </c>
      <c r="K310" s="746">
        <v>0</v>
      </c>
      <c r="L310" s="746">
        <v>0</v>
      </c>
      <c r="M310" s="697"/>
      <c r="N310" s="697"/>
      <c r="O310" s="697"/>
    </row>
    <row r="311" spans="1:15" ht="15.75" customHeight="1">
      <c r="A311" s="756">
        <v>3</v>
      </c>
      <c r="B311" s="781">
        <v>3</v>
      </c>
      <c r="C311" s="778">
        <v>1</v>
      </c>
      <c r="D311" s="779">
        <v>3</v>
      </c>
      <c r="E311" s="779">
        <v>1</v>
      </c>
      <c r="F311" s="780"/>
      <c r="G311" s="758" t="s">
        <v>218</v>
      </c>
      <c r="H311" s="736">
        <v>282</v>
      </c>
      <c r="I311" s="746">
        <v>0</v>
      </c>
      <c r="J311" s="746">
        <v>0</v>
      </c>
      <c r="K311" s="746">
        <v>0</v>
      </c>
      <c r="L311" s="746">
        <v>0</v>
      </c>
      <c r="M311" s="697"/>
      <c r="N311" s="697"/>
      <c r="O311" s="697"/>
    </row>
    <row r="312" spans="1:15" ht="27" customHeight="1">
      <c r="A312" s="756">
        <v>3</v>
      </c>
      <c r="B312" s="758">
        <v>3</v>
      </c>
      <c r="C312" s="756">
        <v>1</v>
      </c>
      <c r="D312" s="757">
        <v>3</v>
      </c>
      <c r="E312" s="757">
        <v>1</v>
      </c>
      <c r="F312" s="759">
        <v>1</v>
      </c>
      <c r="G312" s="758" t="s">
        <v>219</v>
      </c>
      <c r="H312" s="736">
        <v>283</v>
      </c>
      <c r="I312" s="808"/>
      <c r="J312" s="808"/>
      <c r="K312" s="808"/>
      <c r="L312" s="807"/>
      <c r="M312" s="697"/>
      <c r="N312" s="697"/>
      <c r="O312" s="697"/>
    </row>
    <row r="313" spans="1:15" ht="26.25" customHeight="1">
      <c r="A313" s="756">
        <v>3</v>
      </c>
      <c r="B313" s="758">
        <v>3</v>
      </c>
      <c r="C313" s="756">
        <v>1</v>
      </c>
      <c r="D313" s="757">
        <v>3</v>
      </c>
      <c r="E313" s="757">
        <v>1</v>
      </c>
      <c r="F313" s="759">
        <v>2</v>
      </c>
      <c r="G313" s="758" t="s">
        <v>220</v>
      </c>
      <c r="H313" s="736">
        <v>284</v>
      </c>
      <c r="I313" s="764"/>
      <c r="J313" s="764"/>
      <c r="K313" s="764"/>
      <c r="L313" s="764"/>
      <c r="M313" s="697"/>
      <c r="N313" s="697"/>
      <c r="O313" s="697"/>
    </row>
    <row r="314" spans="1:15" ht="12.75" customHeight="1">
      <c r="A314" s="756">
        <v>3</v>
      </c>
      <c r="B314" s="758">
        <v>3</v>
      </c>
      <c r="C314" s="756">
        <v>1</v>
      </c>
      <c r="D314" s="757">
        <v>4</v>
      </c>
      <c r="E314" s="757"/>
      <c r="F314" s="759"/>
      <c r="G314" s="758" t="s">
        <v>221</v>
      </c>
      <c r="H314" s="736">
        <v>285</v>
      </c>
      <c r="I314" s="745">
        <v>0</v>
      </c>
      <c r="J314" s="816">
        <v>0</v>
      </c>
      <c r="K314" s="746">
        <v>0</v>
      </c>
      <c r="L314" s="746">
        <v>0</v>
      </c>
      <c r="M314" s="697"/>
      <c r="N314" s="697"/>
      <c r="O314" s="697"/>
    </row>
    <row r="315" spans="1:15" ht="15" customHeight="1">
      <c r="A315" s="761">
        <v>3</v>
      </c>
      <c r="B315" s="756">
        <v>3</v>
      </c>
      <c r="C315" s="757">
        <v>1</v>
      </c>
      <c r="D315" s="757">
        <v>4</v>
      </c>
      <c r="E315" s="757">
        <v>1</v>
      </c>
      <c r="F315" s="759"/>
      <c r="G315" s="758" t="s">
        <v>221</v>
      </c>
      <c r="H315" s="736">
        <v>286</v>
      </c>
      <c r="I315" s="745">
        <v>0</v>
      </c>
      <c r="J315" s="745">
        <v>0</v>
      </c>
      <c r="K315" s="745">
        <v>0</v>
      </c>
      <c r="L315" s="745">
        <v>0</v>
      </c>
      <c r="M315" s="697"/>
      <c r="N315" s="697"/>
      <c r="O315" s="697"/>
    </row>
    <row r="316" spans="1:15" ht="12.75" customHeight="1">
      <c r="A316" s="761">
        <v>3</v>
      </c>
      <c r="B316" s="756">
        <v>3</v>
      </c>
      <c r="C316" s="757">
        <v>1</v>
      </c>
      <c r="D316" s="757">
        <v>4</v>
      </c>
      <c r="E316" s="757">
        <v>1</v>
      </c>
      <c r="F316" s="759">
        <v>1</v>
      </c>
      <c r="G316" s="758" t="s">
        <v>222</v>
      </c>
      <c r="H316" s="736">
        <v>287</v>
      </c>
      <c r="I316" s="763"/>
      <c r="J316" s="764"/>
      <c r="K316" s="764"/>
      <c r="L316" s="763"/>
      <c r="M316" s="697"/>
      <c r="N316" s="697"/>
      <c r="O316" s="697"/>
    </row>
    <row r="317" spans="1:15" ht="14.25" customHeight="1">
      <c r="A317" s="756">
        <v>3</v>
      </c>
      <c r="B317" s="757">
        <v>3</v>
      </c>
      <c r="C317" s="757">
        <v>1</v>
      </c>
      <c r="D317" s="757">
        <v>4</v>
      </c>
      <c r="E317" s="757">
        <v>1</v>
      </c>
      <c r="F317" s="759">
        <v>2</v>
      </c>
      <c r="G317" s="758" t="s">
        <v>223</v>
      </c>
      <c r="H317" s="736">
        <v>288</v>
      </c>
      <c r="I317" s="764"/>
      <c r="J317" s="808"/>
      <c r="K317" s="808"/>
      <c r="L317" s="807"/>
      <c r="M317" s="697"/>
      <c r="N317" s="697"/>
      <c r="O317" s="697"/>
    </row>
    <row r="318" spans="1:15" ht="15.75" customHeight="1">
      <c r="A318" s="756">
        <v>3</v>
      </c>
      <c r="B318" s="757">
        <v>3</v>
      </c>
      <c r="C318" s="757">
        <v>1</v>
      </c>
      <c r="D318" s="757">
        <v>5</v>
      </c>
      <c r="E318" s="757"/>
      <c r="F318" s="759"/>
      <c r="G318" s="758" t="s">
        <v>224</v>
      </c>
      <c r="H318" s="736">
        <v>289</v>
      </c>
      <c r="I318" s="768">
        <v>0</v>
      </c>
      <c r="J318" s="816">
        <v>0</v>
      </c>
      <c r="K318" s="746">
        <v>0</v>
      </c>
      <c r="L318" s="746">
        <v>0</v>
      </c>
      <c r="M318" s="697"/>
      <c r="N318" s="697"/>
      <c r="O318" s="697"/>
    </row>
    <row r="319" spans="1:15" ht="14.25" customHeight="1">
      <c r="A319" s="751">
        <v>3</v>
      </c>
      <c r="B319" s="779">
        <v>3</v>
      </c>
      <c r="C319" s="779">
        <v>1</v>
      </c>
      <c r="D319" s="779">
        <v>5</v>
      </c>
      <c r="E319" s="779">
        <v>1</v>
      </c>
      <c r="F319" s="780"/>
      <c r="G319" s="758" t="s">
        <v>224</v>
      </c>
      <c r="H319" s="736">
        <v>290</v>
      </c>
      <c r="I319" s="746">
        <v>0</v>
      </c>
      <c r="J319" s="817">
        <v>0</v>
      </c>
      <c r="K319" s="768">
        <v>0</v>
      </c>
      <c r="L319" s="768">
        <v>0</v>
      </c>
      <c r="M319" s="697"/>
      <c r="N319" s="697"/>
      <c r="O319" s="697"/>
    </row>
    <row r="320" spans="1:15" ht="14.25" customHeight="1">
      <c r="A320" s="756">
        <v>3</v>
      </c>
      <c r="B320" s="757">
        <v>3</v>
      </c>
      <c r="C320" s="757">
        <v>1</v>
      </c>
      <c r="D320" s="757">
        <v>5</v>
      </c>
      <c r="E320" s="757">
        <v>1</v>
      </c>
      <c r="F320" s="759">
        <v>1</v>
      </c>
      <c r="G320" s="758" t="s">
        <v>225</v>
      </c>
      <c r="H320" s="736">
        <v>291</v>
      </c>
      <c r="I320" s="764"/>
      <c r="J320" s="808"/>
      <c r="K320" s="808"/>
      <c r="L320" s="807"/>
      <c r="M320" s="697"/>
      <c r="N320" s="697"/>
      <c r="O320" s="697"/>
    </row>
    <row r="321" spans="1:15" ht="14.25" customHeight="1">
      <c r="A321" s="756">
        <v>3</v>
      </c>
      <c r="B321" s="757">
        <v>3</v>
      </c>
      <c r="C321" s="757">
        <v>1</v>
      </c>
      <c r="D321" s="757">
        <v>6</v>
      </c>
      <c r="E321" s="757"/>
      <c r="F321" s="759"/>
      <c r="G321" s="758" t="s">
        <v>194</v>
      </c>
      <c r="H321" s="736">
        <v>292</v>
      </c>
      <c r="I321" s="746">
        <v>0</v>
      </c>
      <c r="J321" s="816">
        <v>0</v>
      </c>
      <c r="K321" s="746">
        <v>0</v>
      </c>
      <c r="L321" s="746">
        <v>0</v>
      </c>
      <c r="M321" s="697"/>
      <c r="N321" s="697"/>
      <c r="O321" s="697"/>
    </row>
    <row r="322" spans="1:15" ht="13.5" customHeight="1">
      <c r="A322" s="756">
        <v>3</v>
      </c>
      <c r="B322" s="757">
        <v>3</v>
      </c>
      <c r="C322" s="757">
        <v>1</v>
      </c>
      <c r="D322" s="757">
        <v>6</v>
      </c>
      <c r="E322" s="757">
        <v>1</v>
      </c>
      <c r="F322" s="759"/>
      <c r="G322" s="758" t="s">
        <v>194</v>
      </c>
      <c r="H322" s="736">
        <v>293</v>
      </c>
      <c r="I322" s="745">
        <v>0</v>
      </c>
      <c r="J322" s="816">
        <v>0</v>
      </c>
      <c r="K322" s="746">
        <v>0</v>
      </c>
      <c r="L322" s="746">
        <v>0</v>
      </c>
      <c r="M322" s="697"/>
      <c r="N322" s="697"/>
      <c r="O322" s="697"/>
    </row>
    <row r="323" spans="1:15" ht="14.25" customHeight="1">
      <c r="A323" s="756">
        <v>3</v>
      </c>
      <c r="B323" s="757">
        <v>3</v>
      </c>
      <c r="C323" s="757">
        <v>1</v>
      </c>
      <c r="D323" s="757">
        <v>6</v>
      </c>
      <c r="E323" s="757">
        <v>1</v>
      </c>
      <c r="F323" s="759">
        <v>1</v>
      </c>
      <c r="G323" s="758" t="s">
        <v>194</v>
      </c>
      <c r="H323" s="736">
        <v>294</v>
      </c>
      <c r="I323" s="808"/>
      <c r="J323" s="808"/>
      <c r="K323" s="808"/>
      <c r="L323" s="807"/>
      <c r="M323" s="697"/>
      <c r="N323" s="697"/>
      <c r="O323" s="697"/>
    </row>
    <row r="324" spans="1:15" ht="15" customHeight="1">
      <c r="A324" s="756">
        <v>3</v>
      </c>
      <c r="B324" s="757">
        <v>3</v>
      </c>
      <c r="C324" s="757">
        <v>1</v>
      </c>
      <c r="D324" s="757">
        <v>7</v>
      </c>
      <c r="E324" s="757"/>
      <c r="F324" s="759"/>
      <c r="G324" s="758" t="s">
        <v>226</v>
      </c>
      <c r="H324" s="736">
        <v>295</v>
      </c>
      <c r="I324" s="745">
        <v>0</v>
      </c>
      <c r="J324" s="816">
        <v>0</v>
      </c>
      <c r="K324" s="746">
        <v>0</v>
      </c>
      <c r="L324" s="746">
        <v>0</v>
      </c>
      <c r="M324" s="697"/>
      <c r="N324" s="697"/>
      <c r="O324" s="697"/>
    </row>
    <row r="325" spans="1:15" ht="16.5" customHeight="1">
      <c r="A325" s="756">
        <v>3</v>
      </c>
      <c r="B325" s="757">
        <v>3</v>
      </c>
      <c r="C325" s="757">
        <v>1</v>
      </c>
      <c r="D325" s="757">
        <v>7</v>
      </c>
      <c r="E325" s="757">
        <v>1</v>
      </c>
      <c r="F325" s="759"/>
      <c r="G325" s="758" t="s">
        <v>226</v>
      </c>
      <c r="H325" s="736">
        <v>296</v>
      </c>
      <c r="I325" s="745">
        <v>0</v>
      </c>
      <c r="J325" s="745">
        <v>0</v>
      </c>
      <c r="K325" s="745">
        <v>0</v>
      </c>
      <c r="L325" s="745">
        <v>0</v>
      </c>
      <c r="M325" s="697"/>
      <c r="N325" s="697"/>
      <c r="O325" s="697"/>
    </row>
    <row r="326" spans="1:15" ht="27" customHeight="1">
      <c r="A326" s="756">
        <v>3</v>
      </c>
      <c r="B326" s="757">
        <v>3</v>
      </c>
      <c r="C326" s="757">
        <v>1</v>
      </c>
      <c r="D326" s="757">
        <v>7</v>
      </c>
      <c r="E326" s="757">
        <v>1</v>
      </c>
      <c r="F326" s="759">
        <v>1</v>
      </c>
      <c r="G326" s="758" t="s">
        <v>227</v>
      </c>
      <c r="H326" s="736">
        <v>297</v>
      </c>
      <c r="I326" s="808"/>
      <c r="J326" s="808"/>
      <c r="K326" s="808"/>
      <c r="L326" s="807"/>
      <c r="M326" s="697"/>
      <c r="N326" s="697"/>
      <c r="O326" s="697"/>
    </row>
    <row r="327" spans="1:15" ht="27.75" customHeight="1">
      <c r="A327" s="756">
        <v>3</v>
      </c>
      <c r="B327" s="757">
        <v>3</v>
      </c>
      <c r="C327" s="757">
        <v>1</v>
      </c>
      <c r="D327" s="757">
        <v>7</v>
      </c>
      <c r="E327" s="757">
        <v>1</v>
      </c>
      <c r="F327" s="759">
        <v>2</v>
      </c>
      <c r="G327" s="758" t="s">
        <v>228</v>
      </c>
      <c r="H327" s="736">
        <v>298</v>
      </c>
      <c r="I327" s="764"/>
      <c r="J327" s="764"/>
      <c r="K327" s="764"/>
      <c r="L327" s="764"/>
      <c r="M327" s="697"/>
      <c r="N327" s="697"/>
      <c r="O327" s="697"/>
    </row>
    <row r="328" spans="1:15" ht="38.25" customHeight="1">
      <c r="A328" s="756">
        <v>3</v>
      </c>
      <c r="B328" s="757">
        <v>3</v>
      </c>
      <c r="C328" s="757">
        <v>2</v>
      </c>
      <c r="D328" s="757"/>
      <c r="E328" s="757"/>
      <c r="F328" s="759"/>
      <c r="G328" s="758" t="s">
        <v>229</v>
      </c>
      <c r="H328" s="736">
        <v>299</v>
      </c>
      <c r="I328" s="745">
        <v>0</v>
      </c>
      <c r="J328" s="816">
        <v>0</v>
      </c>
      <c r="K328" s="746">
        <v>0</v>
      </c>
      <c r="L328" s="746">
        <v>0</v>
      </c>
      <c r="M328" s="697"/>
      <c r="N328" s="697"/>
      <c r="O328" s="697"/>
    </row>
    <row r="329" spans="1:15" ht="15" customHeight="1">
      <c r="A329" s="756">
        <v>3</v>
      </c>
      <c r="B329" s="757">
        <v>3</v>
      </c>
      <c r="C329" s="757">
        <v>2</v>
      </c>
      <c r="D329" s="757">
        <v>1</v>
      </c>
      <c r="E329" s="757"/>
      <c r="F329" s="759"/>
      <c r="G329" s="758" t="s">
        <v>176</v>
      </c>
      <c r="H329" s="736">
        <v>300</v>
      </c>
      <c r="I329" s="745">
        <v>0</v>
      </c>
      <c r="J329" s="816">
        <v>0</v>
      </c>
      <c r="K329" s="746">
        <v>0</v>
      </c>
      <c r="L329" s="746">
        <v>0</v>
      </c>
      <c r="M329" s="697"/>
      <c r="N329" s="697"/>
      <c r="O329" s="697"/>
    </row>
    <row r="330" spans="1:15" ht="12.75" customHeight="1">
      <c r="A330" s="761">
        <v>3</v>
      </c>
      <c r="B330" s="756">
        <v>3</v>
      </c>
      <c r="C330" s="757">
        <v>2</v>
      </c>
      <c r="D330" s="758">
        <v>1</v>
      </c>
      <c r="E330" s="756">
        <v>1</v>
      </c>
      <c r="F330" s="759"/>
      <c r="G330" s="758" t="s">
        <v>176</v>
      </c>
      <c r="H330" s="736">
        <v>301</v>
      </c>
      <c r="I330" s="745">
        <v>0</v>
      </c>
      <c r="J330" s="745">
        <v>0</v>
      </c>
      <c r="K330" s="745">
        <v>0</v>
      </c>
      <c r="L330" s="745">
        <v>0</v>
      </c>
      <c r="M330" s="697"/>
      <c r="N330" s="697"/>
      <c r="O330" s="697"/>
    </row>
    <row r="331" spans="1:15" ht="13.5" customHeight="1">
      <c r="A331" s="761">
        <v>3</v>
      </c>
      <c r="B331" s="756">
        <v>3</v>
      </c>
      <c r="C331" s="757">
        <v>2</v>
      </c>
      <c r="D331" s="758">
        <v>1</v>
      </c>
      <c r="E331" s="756">
        <v>1</v>
      </c>
      <c r="F331" s="759">
        <v>1</v>
      </c>
      <c r="G331" s="758" t="s">
        <v>177</v>
      </c>
      <c r="H331" s="736">
        <v>302</v>
      </c>
      <c r="I331" s="808"/>
      <c r="J331" s="808"/>
      <c r="K331" s="808"/>
      <c r="L331" s="807"/>
      <c r="M331" s="697"/>
      <c r="N331" s="697"/>
      <c r="O331" s="697"/>
    </row>
    <row r="332" spans="1:15" ht="12.75" customHeight="1">
      <c r="A332" s="761">
        <v>3</v>
      </c>
      <c r="B332" s="756">
        <v>3</v>
      </c>
      <c r="C332" s="757">
        <v>2</v>
      </c>
      <c r="D332" s="758">
        <v>1</v>
      </c>
      <c r="E332" s="756">
        <v>2</v>
      </c>
      <c r="F332" s="759"/>
      <c r="G332" s="781" t="s">
        <v>200</v>
      </c>
      <c r="H332" s="736">
        <v>303</v>
      </c>
      <c r="I332" s="745">
        <v>0</v>
      </c>
      <c r="J332" s="745">
        <v>0</v>
      </c>
      <c r="K332" s="745">
        <v>0</v>
      </c>
      <c r="L332" s="745">
        <v>0</v>
      </c>
      <c r="M332" s="697"/>
      <c r="N332" s="697"/>
      <c r="O332" s="697"/>
    </row>
    <row r="333" spans="1:15" ht="12.75" customHeight="1">
      <c r="A333" s="761">
        <v>3</v>
      </c>
      <c r="B333" s="756">
        <v>3</v>
      </c>
      <c r="C333" s="757">
        <v>2</v>
      </c>
      <c r="D333" s="758">
        <v>1</v>
      </c>
      <c r="E333" s="756">
        <v>2</v>
      </c>
      <c r="F333" s="759">
        <v>1</v>
      </c>
      <c r="G333" s="781" t="s">
        <v>179</v>
      </c>
      <c r="H333" s="736">
        <v>304</v>
      </c>
      <c r="I333" s="808"/>
      <c r="J333" s="808"/>
      <c r="K333" s="808"/>
      <c r="L333" s="807"/>
      <c r="M333" s="697"/>
      <c r="N333" s="697"/>
      <c r="O333" s="697"/>
    </row>
    <row r="334" spans="1:15" ht="12.75" customHeight="1">
      <c r="A334" s="761">
        <v>3</v>
      </c>
      <c r="B334" s="756">
        <v>3</v>
      </c>
      <c r="C334" s="757">
        <v>2</v>
      </c>
      <c r="D334" s="758">
        <v>1</v>
      </c>
      <c r="E334" s="756">
        <v>2</v>
      </c>
      <c r="F334" s="759">
        <v>2</v>
      </c>
      <c r="G334" s="781" t="s">
        <v>180</v>
      </c>
      <c r="H334" s="736">
        <v>305</v>
      </c>
      <c r="I334" s="764"/>
      <c r="J334" s="764"/>
      <c r="K334" s="764"/>
      <c r="L334" s="764"/>
      <c r="M334" s="697"/>
      <c r="N334" s="697"/>
      <c r="O334" s="697"/>
    </row>
    <row r="335" spans="1:15" ht="12.75" customHeight="1">
      <c r="A335" s="761">
        <v>3</v>
      </c>
      <c r="B335" s="756">
        <v>3</v>
      </c>
      <c r="C335" s="757">
        <v>2</v>
      </c>
      <c r="D335" s="758">
        <v>1</v>
      </c>
      <c r="E335" s="756">
        <v>3</v>
      </c>
      <c r="F335" s="759"/>
      <c r="G335" s="781" t="s">
        <v>181</v>
      </c>
      <c r="H335" s="736">
        <v>306</v>
      </c>
      <c r="I335" s="745">
        <v>0</v>
      </c>
      <c r="J335" s="745">
        <v>0</v>
      </c>
      <c r="K335" s="745">
        <v>0</v>
      </c>
      <c r="L335" s="745">
        <v>0</v>
      </c>
      <c r="M335" s="697"/>
      <c r="N335" s="697"/>
      <c r="O335" s="697"/>
    </row>
    <row r="336" spans="1:15" ht="12.75" customHeight="1">
      <c r="A336" s="761">
        <v>3</v>
      </c>
      <c r="B336" s="756">
        <v>3</v>
      </c>
      <c r="C336" s="757">
        <v>2</v>
      </c>
      <c r="D336" s="758">
        <v>1</v>
      </c>
      <c r="E336" s="756">
        <v>3</v>
      </c>
      <c r="F336" s="759">
        <v>1</v>
      </c>
      <c r="G336" s="781" t="s">
        <v>182</v>
      </c>
      <c r="H336" s="736">
        <v>307</v>
      </c>
      <c r="I336" s="764"/>
      <c r="J336" s="764"/>
      <c r="K336" s="764"/>
      <c r="L336" s="764"/>
      <c r="M336" s="697"/>
      <c r="N336" s="697"/>
      <c r="O336" s="697"/>
    </row>
    <row r="337" spans="1:15" ht="12.75" customHeight="1">
      <c r="A337" s="761">
        <v>3</v>
      </c>
      <c r="B337" s="756">
        <v>3</v>
      </c>
      <c r="C337" s="757">
        <v>2</v>
      </c>
      <c r="D337" s="758">
        <v>1</v>
      </c>
      <c r="E337" s="756">
        <v>3</v>
      </c>
      <c r="F337" s="759">
        <v>2</v>
      </c>
      <c r="G337" s="781" t="s">
        <v>201</v>
      </c>
      <c r="H337" s="736">
        <v>308</v>
      </c>
      <c r="I337" s="782"/>
      <c r="J337" s="818"/>
      <c r="K337" s="782"/>
      <c r="L337" s="782"/>
      <c r="M337" s="697"/>
      <c r="N337" s="697"/>
      <c r="O337" s="697"/>
    </row>
    <row r="338" spans="1:15" ht="12.75" customHeight="1">
      <c r="A338" s="769">
        <v>3</v>
      </c>
      <c r="B338" s="769">
        <v>3</v>
      </c>
      <c r="C338" s="778">
        <v>2</v>
      </c>
      <c r="D338" s="781">
        <v>2</v>
      </c>
      <c r="E338" s="778"/>
      <c r="F338" s="780"/>
      <c r="G338" s="781" t="s">
        <v>215</v>
      </c>
      <c r="H338" s="736">
        <v>309</v>
      </c>
      <c r="I338" s="774">
        <v>0</v>
      </c>
      <c r="J338" s="819">
        <v>0</v>
      </c>
      <c r="K338" s="775">
        <v>0</v>
      </c>
      <c r="L338" s="775">
        <v>0</v>
      </c>
      <c r="M338" s="697"/>
      <c r="N338" s="697"/>
      <c r="O338" s="697"/>
    </row>
    <row r="339" spans="1:15" ht="12.75" customHeight="1">
      <c r="A339" s="761">
        <v>3</v>
      </c>
      <c r="B339" s="761">
        <v>3</v>
      </c>
      <c r="C339" s="756">
        <v>2</v>
      </c>
      <c r="D339" s="758">
        <v>2</v>
      </c>
      <c r="E339" s="756">
        <v>1</v>
      </c>
      <c r="F339" s="759"/>
      <c r="G339" s="781" t="s">
        <v>215</v>
      </c>
      <c r="H339" s="736">
        <v>310</v>
      </c>
      <c r="I339" s="745">
        <v>0</v>
      </c>
      <c r="J339" s="787">
        <v>0</v>
      </c>
      <c r="K339" s="746">
        <v>0</v>
      </c>
      <c r="L339" s="746">
        <v>0</v>
      </c>
      <c r="M339" s="697"/>
      <c r="N339" s="697"/>
      <c r="O339" s="697"/>
    </row>
    <row r="340" spans="1:15" ht="12.75" customHeight="1">
      <c r="A340" s="761">
        <v>3</v>
      </c>
      <c r="B340" s="761">
        <v>3</v>
      </c>
      <c r="C340" s="756">
        <v>2</v>
      </c>
      <c r="D340" s="758">
        <v>2</v>
      </c>
      <c r="E340" s="761">
        <v>1</v>
      </c>
      <c r="F340" s="792">
        <v>1</v>
      </c>
      <c r="G340" s="758" t="s">
        <v>216</v>
      </c>
      <c r="H340" s="736">
        <v>311</v>
      </c>
      <c r="I340" s="764"/>
      <c r="J340" s="764"/>
      <c r="K340" s="764"/>
      <c r="L340" s="764"/>
      <c r="M340" s="697"/>
      <c r="N340" s="697"/>
      <c r="O340" s="697"/>
    </row>
    <row r="341" spans="1:15" ht="12.75" customHeight="1">
      <c r="A341" s="769">
        <v>3</v>
      </c>
      <c r="B341" s="769">
        <v>3</v>
      </c>
      <c r="C341" s="770">
        <v>2</v>
      </c>
      <c r="D341" s="771">
        <v>2</v>
      </c>
      <c r="E341" s="772">
        <v>1</v>
      </c>
      <c r="F341" s="800">
        <v>2</v>
      </c>
      <c r="G341" s="772" t="s">
        <v>217</v>
      </c>
      <c r="H341" s="736">
        <v>312</v>
      </c>
      <c r="I341" s="764"/>
      <c r="J341" s="764"/>
      <c r="K341" s="764"/>
      <c r="L341" s="764"/>
      <c r="M341" s="697"/>
      <c r="N341" s="697"/>
      <c r="O341" s="697"/>
    </row>
    <row r="342" spans="1:15" ht="23.25" customHeight="1">
      <c r="A342" s="761">
        <v>3</v>
      </c>
      <c r="B342" s="761">
        <v>3</v>
      </c>
      <c r="C342" s="756">
        <v>2</v>
      </c>
      <c r="D342" s="757">
        <v>3</v>
      </c>
      <c r="E342" s="758"/>
      <c r="F342" s="792"/>
      <c r="G342" s="758" t="s">
        <v>218</v>
      </c>
      <c r="H342" s="736">
        <v>313</v>
      </c>
      <c r="I342" s="745">
        <v>0</v>
      </c>
      <c r="J342" s="787">
        <v>0</v>
      </c>
      <c r="K342" s="746">
        <v>0</v>
      </c>
      <c r="L342" s="746">
        <v>0</v>
      </c>
      <c r="M342" s="697"/>
      <c r="N342" s="697"/>
      <c r="O342" s="697"/>
    </row>
    <row r="343" spans="1:15" ht="13.5" customHeight="1">
      <c r="A343" s="761">
        <v>3</v>
      </c>
      <c r="B343" s="761">
        <v>3</v>
      </c>
      <c r="C343" s="756">
        <v>2</v>
      </c>
      <c r="D343" s="757">
        <v>3</v>
      </c>
      <c r="E343" s="758">
        <v>1</v>
      </c>
      <c r="F343" s="792"/>
      <c r="G343" s="758" t="s">
        <v>218</v>
      </c>
      <c r="H343" s="736">
        <v>314</v>
      </c>
      <c r="I343" s="745">
        <v>0</v>
      </c>
      <c r="J343" s="745">
        <v>0</v>
      </c>
      <c r="K343" s="745">
        <v>0</v>
      </c>
      <c r="L343" s="745">
        <v>0</v>
      </c>
      <c r="M343" s="697"/>
      <c r="N343" s="697"/>
      <c r="O343" s="697"/>
    </row>
    <row r="344" spans="1:15" ht="28.5" customHeight="1">
      <c r="A344" s="761">
        <v>3</v>
      </c>
      <c r="B344" s="761">
        <v>3</v>
      </c>
      <c r="C344" s="756">
        <v>2</v>
      </c>
      <c r="D344" s="757">
        <v>3</v>
      </c>
      <c r="E344" s="758">
        <v>1</v>
      </c>
      <c r="F344" s="792">
        <v>1</v>
      </c>
      <c r="G344" s="758" t="s">
        <v>219</v>
      </c>
      <c r="H344" s="736">
        <v>315</v>
      </c>
      <c r="I344" s="808"/>
      <c r="J344" s="808"/>
      <c r="K344" s="808"/>
      <c r="L344" s="807"/>
      <c r="M344" s="697"/>
      <c r="N344" s="697"/>
      <c r="O344" s="697"/>
    </row>
    <row r="345" spans="1:15" ht="27.75" customHeight="1">
      <c r="A345" s="761">
        <v>3</v>
      </c>
      <c r="B345" s="761">
        <v>3</v>
      </c>
      <c r="C345" s="756">
        <v>2</v>
      </c>
      <c r="D345" s="757">
        <v>3</v>
      </c>
      <c r="E345" s="758">
        <v>1</v>
      </c>
      <c r="F345" s="792">
        <v>2</v>
      </c>
      <c r="G345" s="758" t="s">
        <v>220</v>
      </c>
      <c r="H345" s="736">
        <v>316</v>
      </c>
      <c r="I345" s="764"/>
      <c r="J345" s="764"/>
      <c r="K345" s="764"/>
      <c r="L345" s="764"/>
      <c r="M345" s="697"/>
      <c r="N345" s="697"/>
      <c r="O345" s="697"/>
    </row>
    <row r="346" spans="1:15" ht="12.75" customHeight="1">
      <c r="A346" s="761">
        <v>3</v>
      </c>
      <c r="B346" s="761">
        <v>3</v>
      </c>
      <c r="C346" s="756">
        <v>2</v>
      </c>
      <c r="D346" s="757">
        <v>4</v>
      </c>
      <c r="E346" s="757"/>
      <c r="F346" s="759"/>
      <c r="G346" s="758" t="s">
        <v>221</v>
      </c>
      <c r="H346" s="736">
        <v>317</v>
      </c>
      <c r="I346" s="745">
        <v>0</v>
      </c>
      <c r="J346" s="787">
        <v>0</v>
      </c>
      <c r="K346" s="746">
        <v>0</v>
      </c>
      <c r="L346" s="746">
        <v>0</v>
      </c>
      <c r="M346" s="697"/>
      <c r="N346" s="697"/>
      <c r="O346" s="697"/>
    </row>
    <row r="347" spans="1:15" ht="12.75" customHeight="1">
      <c r="A347" s="777">
        <v>3</v>
      </c>
      <c r="B347" s="777">
        <v>3</v>
      </c>
      <c r="C347" s="751">
        <v>2</v>
      </c>
      <c r="D347" s="749">
        <v>4</v>
      </c>
      <c r="E347" s="749">
        <v>1</v>
      </c>
      <c r="F347" s="752"/>
      <c r="G347" s="758" t="s">
        <v>221</v>
      </c>
      <c r="H347" s="736">
        <v>318</v>
      </c>
      <c r="I347" s="767">
        <v>0</v>
      </c>
      <c r="J347" s="789">
        <v>0</v>
      </c>
      <c r="K347" s="768">
        <v>0</v>
      </c>
      <c r="L347" s="768">
        <v>0</v>
      </c>
      <c r="M347" s="697"/>
      <c r="N347" s="697"/>
      <c r="O347" s="697"/>
    </row>
    <row r="348" spans="1:15" ht="15.75" customHeight="1">
      <c r="A348" s="761">
        <v>3</v>
      </c>
      <c r="B348" s="761">
        <v>3</v>
      </c>
      <c r="C348" s="756">
        <v>2</v>
      </c>
      <c r="D348" s="757">
        <v>4</v>
      </c>
      <c r="E348" s="757">
        <v>1</v>
      </c>
      <c r="F348" s="759">
        <v>1</v>
      </c>
      <c r="G348" s="758" t="s">
        <v>222</v>
      </c>
      <c r="H348" s="736">
        <v>319</v>
      </c>
      <c r="I348" s="764"/>
      <c r="J348" s="764"/>
      <c r="K348" s="764"/>
      <c r="L348" s="764"/>
      <c r="M348" s="697"/>
      <c r="N348" s="697"/>
      <c r="O348" s="697"/>
    </row>
    <row r="349" spans="1:15" ht="12.75" customHeight="1">
      <c r="A349" s="761">
        <v>3</v>
      </c>
      <c r="B349" s="761">
        <v>3</v>
      </c>
      <c r="C349" s="756">
        <v>2</v>
      </c>
      <c r="D349" s="757">
        <v>4</v>
      </c>
      <c r="E349" s="757">
        <v>1</v>
      </c>
      <c r="F349" s="759">
        <v>2</v>
      </c>
      <c r="G349" s="758" t="s">
        <v>230</v>
      </c>
      <c r="H349" s="736">
        <v>320</v>
      </c>
      <c r="I349" s="764"/>
      <c r="J349" s="764"/>
      <c r="K349" s="764"/>
      <c r="L349" s="764"/>
      <c r="M349" s="697"/>
      <c r="N349" s="697"/>
      <c r="O349" s="697"/>
    </row>
    <row r="350" spans="1:15" ht="12.75" customHeight="1">
      <c r="A350" s="761">
        <v>3</v>
      </c>
      <c r="B350" s="761">
        <v>3</v>
      </c>
      <c r="C350" s="756">
        <v>2</v>
      </c>
      <c r="D350" s="757">
        <v>5</v>
      </c>
      <c r="E350" s="757"/>
      <c r="F350" s="759"/>
      <c r="G350" s="758" t="s">
        <v>224</v>
      </c>
      <c r="H350" s="736">
        <v>321</v>
      </c>
      <c r="I350" s="745">
        <v>0</v>
      </c>
      <c r="J350" s="787">
        <v>0</v>
      </c>
      <c r="K350" s="746">
        <v>0</v>
      </c>
      <c r="L350" s="746">
        <v>0</v>
      </c>
      <c r="M350" s="697"/>
      <c r="N350" s="697"/>
      <c r="O350" s="697"/>
    </row>
    <row r="351" spans="1:15" ht="12.75" customHeight="1">
      <c r="A351" s="777">
        <v>3</v>
      </c>
      <c r="B351" s="777">
        <v>3</v>
      </c>
      <c r="C351" s="751">
        <v>2</v>
      </c>
      <c r="D351" s="749">
        <v>5</v>
      </c>
      <c r="E351" s="749">
        <v>1</v>
      </c>
      <c r="F351" s="752"/>
      <c r="G351" s="758" t="s">
        <v>224</v>
      </c>
      <c r="H351" s="736">
        <v>322</v>
      </c>
      <c r="I351" s="767">
        <v>0</v>
      </c>
      <c r="J351" s="789">
        <v>0</v>
      </c>
      <c r="K351" s="768">
        <v>0</v>
      </c>
      <c r="L351" s="768">
        <v>0</v>
      </c>
      <c r="M351" s="697"/>
      <c r="N351" s="697"/>
      <c r="O351" s="697"/>
    </row>
    <row r="352" spans="1:15" ht="12.75" customHeight="1">
      <c r="A352" s="761">
        <v>3</v>
      </c>
      <c r="B352" s="761">
        <v>3</v>
      </c>
      <c r="C352" s="756">
        <v>2</v>
      </c>
      <c r="D352" s="757">
        <v>5</v>
      </c>
      <c r="E352" s="757">
        <v>1</v>
      </c>
      <c r="F352" s="759">
        <v>1</v>
      </c>
      <c r="G352" s="758" t="s">
        <v>224</v>
      </c>
      <c r="H352" s="736">
        <v>323</v>
      </c>
      <c r="I352" s="808"/>
      <c r="J352" s="808"/>
      <c r="K352" s="808"/>
      <c r="L352" s="807"/>
      <c r="M352" s="697"/>
      <c r="N352" s="697"/>
      <c r="O352" s="697"/>
    </row>
    <row r="353" spans="1:15" ht="16.5" customHeight="1">
      <c r="A353" s="761">
        <v>3</v>
      </c>
      <c r="B353" s="761">
        <v>3</v>
      </c>
      <c r="C353" s="756">
        <v>2</v>
      </c>
      <c r="D353" s="757">
        <v>6</v>
      </c>
      <c r="E353" s="757"/>
      <c r="F353" s="759"/>
      <c r="G353" s="758" t="s">
        <v>194</v>
      </c>
      <c r="H353" s="736">
        <v>324</v>
      </c>
      <c r="I353" s="745">
        <v>0</v>
      </c>
      <c r="J353" s="787">
        <v>0</v>
      </c>
      <c r="K353" s="746">
        <v>0</v>
      </c>
      <c r="L353" s="746">
        <v>0</v>
      </c>
      <c r="M353" s="697"/>
      <c r="N353" s="697"/>
      <c r="O353" s="697"/>
    </row>
    <row r="354" spans="1:15" ht="15" customHeight="1">
      <c r="A354" s="761">
        <v>3</v>
      </c>
      <c r="B354" s="761">
        <v>3</v>
      </c>
      <c r="C354" s="756">
        <v>2</v>
      </c>
      <c r="D354" s="757">
        <v>6</v>
      </c>
      <c r="E354" s="757">
        <v>1</v>
      </c>
      <c r="F354" s="759"/>
      <c r="G354" s="758" t="s">
        <v>194</v>
      </c>
      <c r="H354" s="736">
        <v>325</v>
      </c>
      <c r="I354" s="745">
        <v>0</v>
      </c>
      <c r="J354" s="787">
        <v>0</v>
      </c>
      <c r="K354" s="746">
        <v>0</v>
      </c>
      <c r="L354" s="746">
        <v>0</v>
      </c>
      <c r="M354" s="697"/>
      <c r="N354" s="697"/>
      <c r="O354" s="697"/>
    </row>
    <row r="355" spans="1:15" ht="13.5" customHeight="1">
      <c r="A355" s="769">
        <v>3</v>
      </c>
      <c r="B355" s="769">
        <v>3</v>
      </c>
      <c r="C355" s="770">
        <v>2</v>
      </c>
      <c r="D355" s="771">
        <v>6</v>
      </c>
      <c r="E355" s="771">
        <v>1</v>
      </c>
      <c r="F355" s="773">
        <v>1</v>
      </c>
      <c r="G355" s="772" t="s">
        <v>194</v>
      </c>
      <c r="H355" s="736">
        <v>326</v>
      </c>
      <c r="I355" s="808"/>
      <c r="J355" s="808"/>
      <c r="K355" s="808"/>
      <c r="L355" s="807"/>
      <c r="M355" s="697"/>
      <c r="N355" s="697"/>
      <c r="O355" s="697"/>
    </row>
    <row r="356" spans="1:15" ht="15" customHeight="1">
      <c r="A356" s="761">
        <v>3</v>
      </c>
      <c r="B356" s="761">
        <v>3</v>
      </c>
      <c r="C356" s="756">
        <v>2</v>
      </c>
      <c r="D356" s="757">
        <v>7</v>
      </c>
      <c r="E356" s="757"/>
      <c r="F356" s="759"/>
      <c r="G356" s="758" t="s">
        <v>226</v>
      </c>
      <c r="H356" s="736">
        <v>327</v>
      </c>
      <c r="I356" s="745">
        <v>0</v>
      </c>
      <c r="J356" s="787">
        <v>0</v>
      </c>
      <c r="K356" s="746">
        <v>0</v>
      </c>
      <c r="L356" s="746">
        <v>0</v>
      </c>
      <c r="M356" s="697"/>
      <c r="N356" s="697"/>
      <c r="O356" s="697"/>
    </row>
    <row r="357" spans="1:15" ht="12.75" customHeight="1">
      <c r="A357" s="769">
        <v>3</v>
      </c>
      <c r="B357" s="769">
        <v>3</v>
      </c>
      <c r="C357" s="770">
        <v>2</v>
      </c>
      <c r="D357" s="771">
        <v>7</v>
      </c>
      <c r="E357" s="771">
        <v>1</v>
      </c>
      <c r="F357" s="773"/>
      <c r="G357" s="758" t="s">
        <v>226</v>
      </c>
      <c r="H357" s="736">
        <v>328</v>
      </c>
      <c r="I357" s="745">
        <v>0</v>
      </c>
      <c r="J357" s="745">
        <v>0</v>
      </c>
      <c r="K357" s="745">
        <v>0</v>
      </c>
      <c r="L357" s="745">
        <v>0</v>
      </c>
      <c r="M357" s="697"/>
      <c r="N357" s="697"/>
      <c r="O357" s="697"/>
    </row>
    <row r="358" spans="1:15" ht="27" customHeight="1">
      <c r="A358" s="761">
        <v>3</v>
      </c>
      <c r="B358" s="761">
        <v>3</v>
      </c>
      <c r="C358" s="756">
        <v>2</v>
      </c>
      <c r="D358" s="757">
        <v>7</v>
      </c>
      <c r="E358" s="757">
        <v>1</v>
      </c>
      <c r="F358" s="759">
        <v>1</v>
      </c>
      <c r="G358" s="758" t="s">
        <v>227</v>
      </c>
      <c r="H358" s="736">
        <v>329</v>
      </c>
      <c r="I358" s="808"/>
      <c r="J358" s="808"/>
      <c r="K358" s="808"/>
      <c r="L358" s="807"/>
      <c r="M358" s="697"/>
      <c r="N358" s="697"/>
      <c r="O358" s="697"/>
    </row>
    <row r="359" spans="1:15" ht="30" customHeight="1">
      <c r="A359" s="761">
        <v>3</v>
      </c>
      <c r="B359" s="761">
        <v>3</v>
      </c>
      <c r="C359" s="756">
        <v>2</v>
      </c>
      <c r="D359" s="757">
        <v>7</v>
      </c>
      <c r="E359" s="757">
        <v>1</v>
      </c>
      <c r="F359" s="759">
        <v>2</v>
      </c>
      <c r="G359" s="758" t="s">
        <v>228</v>
      </c>
      <c r="H359" s="736">
        <v>330</v>
      </c>
      <c r="I359" s="764"/>
      <c r="J359" s="764"/>
      <c r="K359" s="764"/>
      <c r="L359" s="764"/>
      <c r="M359" s="697"/>
      <c r="N359" s="697"/>
      <c r="O359" s="697"/>
    </row>
    <row r="360" spans="1:15" ht="18.75" customHeight="1">
      <c r="A360" s="725"/>
      <c r="B360" s="725"/>
      <c r="C360" s="820"/>
      <c r="D360" s="821"/>
      <c r="E360" s="822"/>
      <c r="F360" s="823"/>
      <c r="G360" s="824" t="s">
        <v>231</v>
      </c>
      <c r="H360" s="736">
        <v>331</v>
      </c>
      <c r="I360" s="797">
        <v>0</v>
      </c>
      <c r="J360" s="797">
        <v>0</v>
      </c>
      <c r="K360" s="797">
        <v>18987.36</v>
      </c>
      <c r="L360" s="797">
        <v>18987.36</v>
      </c>
      <c r="M360" s="697"/>
      <c r="N360" s="697"/>
      <c r="O360" s="697"/>
    </row>
    <row r="361" spans="1:15" ht="18.75" customHeight="1">
      <c r="A361" s="697"/>
      <c r="B361" s="697"/>
      <c r="C361" s="697"/>
      <c r="D361" s="697"/>
      <c r="E361" s="697"/>
      <c r="F361" s="698"/>
      <c r="G361" s="747"/>
      <c r="H361" s="736"/>
      <c r="I361" s="825"/>
      <c r="J361" s="826"/>
      <c r="K361" s="826"/>
      <c r="L361" s="826"/>
      <c r="M361" s="697"/>
      <c r="N361" s="697"/>
      <c r="O361" s="697"/>
    </row>
    <row r="362" spans="1:15" ht="18.75" customHeight="1">
      <c r="A362" s="697"/>
      <c r="B362" s="697"/>
      <c r="C362" s="697"/>
      <c r="D362" s="721"/>
      <c r="E362" s="721"/>
      <c r="F362" s="731"/>
      <c r="G362" s="721" t="s">
        <v>232</v>
      </c>
      <c r="H362" s="712"/>
      <c r="I362" s="827"/>
      <c r="J362" s="826"/>
      <c r="K362" s="1043" t="s">
        <v>233</v>
      </c>
      <c r="L362" s="1043"/>
      <c r="M362" s="697"/>
      <c r="N362" s="697"/>
      <c r="O362" s="697"/>
    </row>
    <row r="363" spans="1:15" ht="18.75" customHeight="1">
      <c r="A363" s="828"/>
      <c r="B363" s="828"/>
      <c r="C363" s="828"/>
      <c r="D363" s="829" t="s">
        <v>234</v>
      </c>
      <c r="E363" s="703"/>
      <c r="F363" s="720"/>
      <c r="G363" s="703"/>
      <c r="H363" s="830"/>
      <c r="I363" s="831" t="s">
        <v>235</v>
      </c>
      <c r="J363" s="697"/>
      <c r="K363" s="1025" t="s">
        <v>236</v>
      </c>
      <c r="L363" s="1025"/>
      <c r="M363" s="697"/>
      <c r="N363" s="697"/>
      <c r="O363" s="697"/>
    </row>
    <row r="364" spans="1:15" ht="15.75" customHeight="1">
      <c r="A364" s="697"/>
      <c r="B364" s="697"/>
      <c r="C364" s="697"/>
      <c r="D364" s="697"/>
      <c r="E364" s="697"/>
      <c r="F364" s="698"/>
      <c r="G364" s="697"/>
      <c r="H364" s="697"/>
      <c r="I364" s="832"/>
      <c r="J364" s="697"/>
      <c r="K364" s="832"/>
      <c r="L364" s="832"/>
      <c r="M364" s="697"/>
      <c r="N364" s="697"/>
      <c r="O364" s="697"/>
    </row>
    <row r="365" spans="1:15" ht="15.75" customHeight="1">
      <c r="A365" s="697"/>
      <c r="B365" s="697"/>
      <c r="C365" s="697"/>
      <c r="D365" s="721"/>
      <c r="E365" s="721"/>
      <c r="F365" s="731"/>
      <c r="G365" s="721" t="s">
        <v>237</v>
      </c>
      <c r="H365" s="697"/>
      <c r="I365" s="832"/>
      <c r="J365" s="697"/>
      <c r="K365" s="1042" t="s">
        <v>238</v>
      </c>
      <c r="L365" s="1042"/>
      <c r="M365" s="697"/>
      <c r="N365" s="697"/>
      <c r="O365" s="697"/>
    </row>
    <row r="366" spans="1:15" ht="26.25" customHeight="1">
      <c r="A366" s="697"/>
      <c r="B366" s="697"/>
      <c r="C366" s="697"/>
      <c r="D366" s="1026" t="s">
        <v>239</v>
      </c>
      <c r="E366" s="1027"/>
      <c r="F366" s="1027"/>
      <c r="G366" s="1027"/>
      <c r="H366" s="833"/>
      <c r="I366" s="834" t="s">
        <v>235</v>
      </c>
      <c r="J366" s="697"/>
      <c r="K366" s="1025" t="s">
        <v>236</v>
      </c>
      <c r="L366" s="1025"/>
      <c r="M366" s="697"/>
      <c r="N366" s="697"/>
      <c r="O366" s="697"/>
    </row>
  </sheetData>
  <mergeCells count="25">
    <mergeCell ref="C22:I22"/>
    <mergeCell ref="A7:L7"/>
    <mergeCell ref="G8:K8"/>
    <mergeCell ref="A9:L9"/>
    <mergeCell ref="G10:K10"/>
    <mergeCell ref="K362:L362"/>
    <mergeCell ref="A26:H26"/>
    <mergeCell ref="A29:F29"/>
    <mergeCell ref="G25:H25"/>
    <mergeCell ref="G11:K11"/>
    <mergeCell ref="B13:L13"/>
    <mergeCell ref="G15:K15"/>
    <mergeCell ref="G16:K16"/>
    <mergeCell ref="E17:K17"/>
    <mergeCell ref="A18:L18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</mergeCells>
  <phoneticPr fontId="21" type="noConversion"/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66"/>
  <sheetViews>
    <sheetView defaultGridColor="0" topLeftCell="A4" colorId="9" workbookViewId="0">
      <selection activeCell="O34" sqref="O34"/>
    </sheetView>
  </sheetViews>
  <sheetFormatPr defaultRowHeight="12.75" customHeight="1"/>
  <cols>
    <col min="1" max="4" width="2" style="1" customWidth="1"/>
    <col min="5" max="5" width="2.140625" style="1" customWidth="1"/>
    <col min="6" max="6" width="3.5703125" style="15" customWidth="1"/>
    <col min="7" max="7" width="34.28515625" style="1" customWidth="1"/>
    <col min="8" max="8" width="4.7109375" style="1" customWidth="1"/>
    <col min="9" max="9" width="13.42578125" style="1" customWidth="1"/>
    <col min="10" max="10" width="14.140625" style="1" customWidth="1"/>
    <col min="11" max="11" width="13.7109375" style="1" customWidth="1"/>
    <col min="12" max="12" width="13.42578125" style="1" customWidth="1"/>
    <col min="13" max="13" width="10.85546875" style="1" customWidth="1"/>
    <col min="14" max="14" width="34.42578125" style="1" customWidth="1"/>
    <col min="15" max="16384" width="9.140625" style="1"/>
  </cols>
  <sheetData>
    <row r="1" spans="1:13" ht="15" customHeight="1">
      <c r="G1" s="3"/>
      <c r="H1" s="16"/>
      <c r="I1" s="17"/>
      <c r="J1" s="18" t="s">
        <v>0</v>
      </c>
      <c r="K1" s="18"/>
      <c r="L1" s="18"/>
    </row>
    <row r="2" spans="1:13" ht="14.25" customHeight="1">
      <c r="H2" s="16"/>
      <c r="I2" s="19"/>
      <c r="J2" s="18" t="s">
        <v>1</v>
      </c>
      <c r="K2" s="18"/>
      <c r="L2" s="18"/>
    </row>
    <row r="3" spans="1:13" ht="13.5" customHeight="1">
      <c r="H3" s="20"/>
      <c r="I3" s="16"/>
      <c r="J3" s="18" t="s">
        <v>2</v>
      </c>
      <c r="K3" s="18"/>
      <c r="L3" s="18"/>
    </row>
    <row r="4" spans="1:13" ht="14.25" customHeight="1">
      <c r="G4" s="21" t="s">
        <v>3</v>
      </c>
      <c r="H4" s="16"/>
      <c r="I4" s="19"/>
      <c r="J4" s="18" t="s">
        <v>4</v>
      </c>
      <c r="K4" s="18"/>
      <c r="L4" s="18"/>
    </row>
    <row r="5" spans="1:13" ht="12" customHeight="1">
      <c r="H5" s="16"/>
      <c r="I5" s="19"/>
      <c r="J5" s="18" t="s">
        <v>5</v>
      </c>
      <c r="K5" s="18"/>
      <c r="L5" s="18"/>
      <c r="M5" s="18"/>
    </row>
    <row r="6" spans="1:13" ht="40.5" customHeight="1">
      <c r="G6" s="15"/>
      <c r="H6" s="22" t="s">
        <v>6</v>
      </c>
      <c r="I6" s="22"/>
      <c r="J6" s="4"/>
      <c r="K6" s="4"/>
      <c r="L6" s="5"/>
    </row>
    <row r="7" spans="1:13" ht="18.75" customHeight="1">
      <c r="A7" s="868" t="s">
        <v>7</v>
      </c>
      <c r="B7" s="869"/>
      <c r="C7" s="869"/>
      <c r="D7" s="869"/>
      <c r="E7" s="869"/>
      <c r="F7" s="870"/>
      <c r="G7" s="869"/>
      <c r="H7" s="869"/>
      <c r="I7" s="869"/>
      <c r="J7" s="869"/>
      <c r="K7" s="869"/>
      <c r="L7" s="869"/>
    </row>
    <row r="8" spans="1:13" ht="14.25" customHeight="1">
      <c r="A8" s="23"/>
      <c r="B8" s="6"/>
      <c r="C8" s="6"/>
      <c r="D8" s="6"/>
      <c r="E8" s="6"/>
      <c r="F8" s="24"/>
      <c r="G8" s="871" t="s">
        <v>8</v>
      </c>
      <c r="H8" s="871"/>
      <c r="I8" s="871"/>
      <c r="J8" s="871"/>
      <c r="K8" s="871"/>
      <c r="L8" s="6"/>
    </row>
    <row r="9" spans="1:13" ht="16.5" customHeight="1">
      <c r="A9" s="866" t="s">
        <v>9</v>
      </c>
      <c r="B9" s="866"/>
      <c r="C9" s="866"/>
      <c r="D9" s="866"/>
      <c r="E9" s="866"/>
      <c r="F9" s="866"/>
      <c r="G9" s="866"/>
      <c r="H9" s="866"/>
      <c r="I9" s="866"/>
      <c r="J9" s="866"/>
      <c r="K9" s="866"/>
      <c r="L9" s="866"/>
    </row>
    <row r="10" spans="1:13" ht="15.75" customHeight="1">
      <c r="G10" s="872" t="s">
        <v>10</v>
      </c>
      <c r="H10" s="872"/>
      <c r="I10" s="872"/>
      <c r="J10" s="872"/>
      <c r="K10" s="872"/>
    </row>
    <row r="11" spans="1:13" ht="12" customHeight="1">
      <c r="G11" s="865" t="s">
        <v>11</v>
      </c>
      <c r="H11" s="865"/>
      <c r="I11" s="865"/>
      <c r="J11" s="865"/>
      <c r="K11" s="865"/>
    </row>
    <row r="12" spans="1:13" ht="9" customHeight="1"/>
    <row r="13" spans="1:13" ht="12" customHeight="1">
      <c r="B13" s="866" t="s">
        <v>12</v>
      </c>
      <c r="C13" s="866"/>
      <c r="D13" s="866"/>
      <c r="E13" s="866"/>
      <c r="F13" s="866"/>
      <c r="G13" s="866"/>
      <c r="H13" s="866"/>
      <c r="I13" s="866"/>
      <c r="J13" s="866"/>
      <c r="K13" s="866"/>
      <c r="L13" s="866"/>
    </row>
    <row r="14" spans="1:13" ht="12" customHeight="1">
      <c r="K14" s="15"/>
      <c r="L14" s="15"/>
    </row>
    <row r="15" spans="1:13" ht="12.75" customHeight="1">
      <c r="G15" s="867" t="s">
        <v>241</v>
      </c>
      <c r="H15" s="867"/>
      <c r="I15" s="867"/>
      <c r="J15" s="867"/>
      <c r="K15" s="867"/>
    </row>
    <row r="16" spans="1:13" ht="11.25" customHeight="1">
      <c r="G16" s="853" t="s">
        <v>244</v>
      </c>
      <c r="H16" s="853"/>
      <c r="I16" s="853"/>
      <c r="J16" s="853"/>
      <c r="K16" s="853"/>
    </row>
    <row r="17" spans="1:13" ht="15" customHeight="1">
      <c r="B17" s="19"/>
      <c r="C17" s="19"/>
      <c r="D17" s="19"/>
      <c r="E17" s="860" t="s">
        <v>14</v>
      </c>
      <c r="F17" s="860"/>
      <c r="G17" s="860"/>
      <c r="H17" s="860"/>
      <c r="I17" s="860"/>
      <c r="J17" s="860"/>
      <c r="K17" s="860"/>
      <c r="L17" s="19"/>
    </row>
    <row r="18" spans="1:13" ht="12" customHeight="1">
      <c r="A18" s="861" t="s">
        <v>15</v>
      </c>
      <c r="B18" s="861"/>
      <c r="C18" s="861"/>
      <c r="D18" s="861"/>
      <c r="E18" s="861"/>
      <c r="F18" s="861"/>
      <c r="G18" s="861"/>
      <c r="H18" s="861"/>
      <c r="I18" s="861"/>
      <c r="J18" s="861"/>
      <c r="K18" s="861"/>
      <c r="L18" s="861"/>
    </row>
    <row r="19" spans="1:13" ht="12" customHeight="1">
      <c r="J19" s="26"/>
      <c r="K19" s="7"/>
      <c r="L19" s="27" t="s">
        <v>16</v>
      </c>
    </row>
    <row r="20" spans="1:13" ht="11.25" customHeight="1">
      <c r="J20" s="28" t="s">
        <v>17</v>
      </c>
      <c r="K20" s="20"/>
      <c r="L20" s="29">
        <v>85</v>
      </c>
    </row>
    <row r="21" spans="1:13" ht="12" customHeight="1">
      <c r="E21" s="18"/>
      <c r="F21" s="22"/>
      <c r="I21" s="8"/>
      <c r="J21" s="8"/>
      <c r="K21" s="30" t="s">
        <v>18</v>
      </c>
      <c r="L21" s="29"/>
    </row>
    <row r="22" spans="1:13" ht="12.75" customHeight="1">
      <c r="C22" s="862"/>
      <c r="D22" s="863"/>
      <c r="E22" s="863"/>
      <c r="F22" s="864"/>
      <c r="G22" s="863"/>
      <c r="H22" s="863"/>
      <c r="I22" s="863"/>
      <c r="K22" s="30" t="s">
        <v>19</v>
      </c>
      <c r="L22" s="29" t="s">
        <v>20</v>
      </c>
    </row>
    <row r="23" spans="1:13" ht="12" customHeight="1">
      <c r="G23" s="22" t="s">
        <v>243</v>
      </c>
      <c r="H23" s="32"/>
      <c r="J23" s="33" t="s">
        <v>21</v>
      </c>
      <c r="K23" s="34"/>
      <c r="L23" s="29" t="s">
        <v>22</v>
      </c>
    </row>
    <row r="24" spans="1:13" ht="12.75" customHeight="1">
      <c r="G24" s="35" t="s">
        <v>23</v>
      </c>
      <c r="H24" s="36"/>
      <c r="I24" s="37"/>
      <c r="J24" s="38"/>
      <c r="K24" s="39"/>
      <c r="L24" s="29" t="s">
        <v>242</v>
      </c>
    </row>
    <row r="25" spans="1:13" ht="13.5" customHeight="1">
      <c r="A25" s="18" t="s">
        <v>25</v>
      </c>
      <c r="G25" s="859" t="s">
        <v>26</v>
      </c>
      <c r="H25" s="859"/>
      <c r="I25" s="40" t="s">
        <v>27</v>
      </c>
      <c r="J25" s="41" t="s">
        <v>22</v>
      </c>
      <c r="K25" s="29" t="s">
        <v>22</v>
      </c>
      <c r="L25" s="29" t="s">
        <v>28</v>
      </c>
    </row>
    <row r="26" spans="1:13" ht="41.25" customHeight="1">
      <c r="A26" s="855" t="s">
        <v>29</v>
      </c>
      <c r="B26" s="855"/>
      <c r="C26" s="855"/>
      <c r="D26" s="855"/>
      <c r="E26" s="855"/>
      <c r="F26" s="855"/>
      <c r="G26" s="855"/>
      <c r="H26" s="855"/>
      <c r="I26" s="42"/>
      <c r="J26" s="42"/>
      <c r="K26" s="43"/>
      <c r="L26" s="44" t="s">
        <v>30</v>
      </c>
    </row>
    <row r="27" spans="1:13" ht="24" customHeight="1">
      <c r="A27" s="838" t="s">
        <v>31</v>
      </c>
      <c r="B27" s="839"/>
      <c r="C27" s="839"/>
      <c r="D27" s="839"/>
      <c r="E27" s="839"/>
      <c r="F27" s="839"/>
      <c r="G27" s="842" t="s">
        <v>32</v>
      </c>
      <c r="H27" s="844" t="s">
        <v>33</v>
      </c>
      <c r="I27" s="846" t="s">
        <v>34</v>
      </c>
      <c r="J27" s="847"/>
      <c r="K27" s="848" t="s">
        <v>35</v>
      </c>
      <c r="L27" s="850" t="s">
        <v>36</v>
      </c>
    </row>
    <row r="28" spans="1:13" ht="46.5" customHeight="1">
      <c r="A28" s="840"/>
      <c r="B28" s="841"/>
      <c r="C28" s="841"/>
      <c r="D28" s="841"/>
      <c r="E28" s="841"/>
      <c r="F28" s="841"/>
      <c r="G28" s="843"/>
      <c r="H28" s="845"/>
      <c r="I28" s="45" t="s">
        <v>37</v>
      </c>
      <c r="J28" s="46" t="s">
        <v>38</v>
      </c>
      <c r="K28" s="849"/>
      <c r="L28" s="851"/>
    </row>
    <row r="29" spans="1:13" ht="11.25" customHeight="1">
      <c r="A29" s="856" t="s">
        <v>39</v>
      </c>
      <c r="B29" s="857"/>
      <c r="C29" s="857"/>
      <c r="D29" s="857"/>
      <c r="E29" s="857"/>
      <c r="F29" s="858"/>
      <c r="G29" s="47">
        <v>2</v>
      </c>
      <c r="H29" s="48">
        <v>3</v>
      </c>
      <c r="I29" s="49" t="s">
        <v>40</v>
      </c>
      <c r="J29" s="50" t="s">
        <v>41</v>
      </c>
      <c r="K29" s="51">
        <v>6</v>
      </c>
      <c r="L29" s="51">
        <v>7</v>
      </c>
    </row>
    <row r="30" spans="1:13" s="9" customFormat="1" ht="14.25" customHeight="1">
      <c r="A30" s="52">
        <v>2</v>
      </c>
      <c r="B30" s="52"/>
      <c r="C30" s="53"/>
      <c r="D30" s="54"/>
      <c r="E30" s="52"/>
      <c r="F30" s="55"/>
      <c r="G30" s="54" t="s">
        <v>42</v>
      </c>
      <c r="H30" s="47">
        <v>1</v>
      </c>
      <c r="I30" s="56">
        <v>619066</v>
      </c>
      <c r="J30" s="56">
        <v>619066</v>
      </c>
      <c r="K30" s="57">
        <v>618967.82999999996</v>
      </c>
      <c r="L30" s="56">
        <v>618967.82999999996</v>
      </c>
    </row>
    <row r="31" spans="1:13" ht="16.5" customHeight="1">
      <c r="A31" s="52">
        <v>2</v>
      </c>
      <c r="B31" s="58">
        <v>1</v>
      </c>
      <c r="C31" s="59"/>
      <c r="D31" s="60"/>
      <c r="E31" s="61"/>
      <c r="F31" s="62"/>
      <c r="G31" s="63" t="s">
        <v>43</v>
      </c>
      <c r="H31" s="47">
        <v>2</v>
      </c>
      <c r="I31" s="56">
        <v>602229</v>
      </c>
      <c r="J31" s="56">
        <v>602229</v>
      </c>
      <c r="K31" s="64">
        <v>602131.74</v>
      </c>
      <c r="L31" s="65">
        <v>602131.74</v>
      </c>
    </row>
    <row r="32" spans="1:13" ht="14.25" customHeight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44</v>
      </c>
      <c r="H32" s="47">
        <v>3</v>
      </c>
      <c r="I32" s="56">
        <v>593200</v>
      </c>
      <c r="J32" s="56">
        <v>593200</v>
      </c>
      <c r="K32" s="57">
        <v>593102.92000000004</v>
      </c>
      <c r="L32" s="56">
        <v>593102.92000000004</v>
      </c>
      <c r="M32" s="10"/>
    </row>
    <row r="33" spans="1:15" ht="13.5" customHeight="1">
      <c r="A33" s="70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44</v>
      </c>
      <c r="H33" s="47">
        <v>4</v>
      </c>
      <c r="I33" s="56">
        <v>593200</v>
      </c>
      <c r="J33" s="56">
        <v>593200</v>
      </c>
      <c r="K33" s="56">
        <v>593102.92000000004</v>
      </c>
      <c r="L33" s="56">
        <v>593102.92000000004</v>
      </c>
      <c r="M33" s="10"/>
      <c r="N33" s="10"/>
    </row>
    <row r="34" spans="1:15" ht="14.25" customHeight="1">
      <c r="A34" s="70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45</v>
      </c>
      <c r="H34" s="47">
        <v>5</v>
      </c>
      <c r="I34" s="57">
        <v>593200</v>
      </c>
      <c r="J34" s="57">
        <v>593200</v>
      </c>
      <c r="K34" s="57">
        <v>593102.92000000004</v>
      </c>
      <c r="L34" s="57">
        <v>593102.92000000004</v>
      </c>
      <c r="M34" s="10"/>
      <c r="N34" s="10"/>
    </row>
    <row r="35" spans="1:15" ht="14.25" customHeight="1">
      <c r="A35" s="70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45</v>
      </c>
      <c r="H35" s="47">
        <v>6</v>
      </c>
      <c r="I35" s="71">
        <v>593200</v>
      </c>
      <c r="J35" s="72">
        <v>593200</v>
      </c>
      <c r="K35" s="72">
        <v>593102.92000000004</v>
      </c>
      <c r="L35" s="72">
        <v>593102.92000000004</v>
      </c>
      <c r="M35" s="10"/>
      <c r="N35" s="10"/>
    </row>
    <row r="36" spans="1:15" ht="12.75" customHeight="1">
      <c r="A36" s="70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46</v>
      </c>
      <c r="H36" s="47">
        <v>7</v>
      </c>
      <c r="I36" s="57">
        <v>0</v>
      </c>
      <c r="J36" s="57">
        <v>0</v>
      </c>
      <c r="K36" s="57">
        <v>0</v>
      </c>
      <c r="L36" s="57">
        <v>0</v>
      </c>
      <c r="M36" s="10"/>
      <c r="N36" s="10"/>
    </row>
    <row r="37" spans="1:15" ht="12.75" customHeight="1">
      <c r="A37" s="70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46</v>
      </c>
      <c r="H37" s="47">
        <v>8</v>
      </c>
      <c r="I37" s="72"/>
      <c r="J37" s="73"/>
      <c r="K37" s="72"/>
      <c r="L37" s="73"/>
      <c r="M37" s="10"/>
      <c r="N37" s="10"/>
    </row>
    <row r="38" spans="1:15" ht="13.5" customHeight="1">
      <c r="A38" s="70">
        <v>2</v>
      </c>
      <c r="B38" s="66">
        <v>1</v>
      </c>
      <c r="C38" s="67">
        <v>2</v>
      </c>
      <c r="D38" s="68"/>
      <c r="E38" s="66"/>
      <c r="F38" s="69"/>
      <c r="G38" s="68" t="s">
        <v>47</v>
      </c>
      <c r="H38" s="47">
        <v>9</v>
      </c>
      <c r="I38" s="57">
        <v>9029</v>
      </c>
      <c r="J38" s="56">
        <v>9029</v>
      </c>
      <c r="K38" s="57">
        <v>9028.82</v>
      </c>
      <c r="L38" s="56">
        <v>9028.82</v>
      </c>
      <c r="M38" s="10"/>
      <c r="N38" s="10"/>
    </row>
    <row r="39" spans="1:15" ht="15.75" customHeight="1">
      <c r="A39" s="70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47</v>
      </c>
      <c r="H39" s="47">
        <v>10</v>
      </c>
      <c r="I39" s="57">
        <v>9029</v>
      </c>
      <c r="J39" s="56">
        <v>9029</v>
      </c>
      <c r="K39" s="56">
        <v>9028.82</v>
      </c>
      <c r="L39" s="56">
        <v>9028.82</v>
      </c>
      <c r="M39" s="10"/>
    </row>
    <row r="40" spans="1:15" ht="13.5" customHeight="1">
      <c r="A40" s="70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47</v>
      </c>
      <c r="H40" s="47">
        <v>11</v>
      </c>
      <c r="I40" s="56">
        <v>9029</v>
      </c>
      <c r="J40" s="56">
        <v>9029</v>
      </c>
      <c r="K40" s="56">
        <v>9028.82</v>
      </c>
      <c r="L40" s="56">
        <v>9028.82</v>
      </c>
      <c r="M40" s="10"/>
      <c r="N40" s="10"/>
    </row>
    <row r="41" spans="1:15" ht="14.25" customHeight="1">
      <c r="A41" s="70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47</v>
      </c>
      <c r="H41" s="47">
        <v>12</v>
      </c>
      <c r="I41" s="73">
        <v>9029</v>
      </c>
      <c r="J41" s="72">
        <v>9029</v>
      </c>
      <c r="K41" s="72">
        <v>9028.82</v>
      </c>
      <c r="L41" s="72">
        <v>9028.82</v>
      </c>
      <c r="M41" s="10"/>
      <c r="N41" s="10"/>
    </row>
    <row r="42" spans="1:15" ht="26.25" customHeight="1">
      <c r="A42" s="74">
        <v>2</v>
      </c>
      <c r="B42" s="75">
        <v>2</v>
      </c>
      <c r="C42" s="59"/>
      <c r="D42" s="60"/>
      <c r="E42" s="61"/>
      <c r="F42" s="62"/>
      <c r="G42" s="63" t="s">
        <v>48</v>
      </c>
      <c r="H42" s="47">
        <v>13</v>
      </c>
      <c r="I42" s="76">
        <v>13483</v>
      </c>
      <c r="J42" s="77">
        <v>13483</v>
      </c>
      <c r="K42" s="76">
        <v>13482.45</v>
      </c>
      <c r="L42" s="76">
        <v>13482.45</v>
      </c>
    </row>
    <row r="43" spans="1:15" ht="27" customHeight="1">
      <c r="A43" s="70">
        <v>2</v>
      </c>
      <c r="B43" s="66">
        <v>2</v>
      </c>
      <c r="C43" s="67">
        <v>1</v>
      </c>
      <c r="D43" s="68"/>
      <c r="E43" s="66"/>
      <c r="F43" s="69"/>
      <c r="G43" s="60" t="s">
        <v>48</v>
      </c>
      <c r="H43" s="47">
        <v>14</v>
      </c>
      <c r="I43" s="56">
        <v>13483</v>
      </c>
      <c r="J43" s="57">
        <v>13483</v>
      </c>
      <c r="K43" s="56">
        <v>13482.45</v>
      </c>
      <c r="L43" s="57">
        <v>13482.45</v>
      </c>
      <c r="M43" s="10"/>
      <c r="O43" s="10"/>
    </row>
    <row r="44" spans="1:15" ht="15.75" customHeight="1">
      <c r="A44" s="70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48</v>
      </c>
      <c r="H44" s="47">
        <v>15</v>
      </c>
      <c r="I44" s="56">
        <v>13483</v>
      </c>
      <c r="J44" s="57">
        <v>13483</v>
      </c>
      <c r="K44" s="65">
        <v>13482.45</v>
      </c>
      <c r="L44" s="65">
        <v>13482.45</v>
      </c>
      <c r="M44" s="10"/>
      <c r="N44" s="10"/>
    </row>
    <row r="45" spans="1:15" ht="24.75" customHeight="1">
      <c r="A45" s="78">
        <v>2</v>
      </c>
      <c r="B45" s="79">
        <v>2</v>
      </c>
      <c r="C45" s="80">
        <v>1</v>
      </c>
      <c r="D45" s="81">
        <v>1</v>
      </c>
      <c r="E45" s="79">
        <v>1</v>
      </c>
      <c r="F45" s="82"/>
      <c r="G45" s="60" t="s">
        <v>48</v>
      </c>
      <c r="H45" s="47">
        <v>16</v>
      </c>
      <c r="I45" s="83">
        <v>13483</v>
      </c>
      <c r="J45" s="83">
        <v>13483</v>
      </c>
      <c r="K45" s="84">
        <v>13482.45</v>
      </c>
      <c r="L45" s="84">
        <v>13482.45</v>
      </c>
      <c r="M45" s="10"/>
      <c r="N45" s="10"/>
    </row>
    <row r="46" spans="1:15" ht="15.75" customHeight="1">
      <c r="A46" s="70">
        <v>2</v>
      </c>
      <c r="B46" s="66">
        <v>2</v>
      </c>
      <c r="C46" s="67">
        <v>1</v>
      </c>
      <c r="D46" s="68">
        <v>1</v>
      </c>
      <c r="E46" s="66">
        <v>1</v>
      </c>
      <c r="F46" s="85">
        <v>1</v>
      </c>
      <c r="G46" s="68" t="s">
        <v>49</v>
      </c>
      <c r="H46" s="47">
        <v>17</v>
      </c>
      <c r="I46" s="72"/>
      <c r="J46" s="72"/>
      <c r="K46" s="72"/>
      <c r="L46" s="72"/>
      <c r="M46" s="10"/>
      <c r="N46" s="10"/>
    </row>
    <row r="47" spans="1:15" ht="26.25" customHeight="1">
      <c r="A47" s="70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50</v>
      </c>
      <c r="H47" s="47">
        <v>18</v>
      </c>
      <c r="I47" s="72"/>
      <c r="J47" s="72"/>
      <c r="K47" s="72"/>
      <c r="L47" s="72"/>
      <c r="M47" s="10"/>
      <c r="N47" s="10"/>
    </row>
    <row r="48" spans="1:15" ht="26.25" customHeight="1">
      <c r="A48" s="70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51</v>
      </c>
      <c r="H48" s="47">
        <v>19</v>
      </c>
      <c r="I48" s="72">
        <v>720</v>
      </c>
      <c r="J48" s="72">
        <v>720</v>
      </c>
      <c r="K48" s="72">
        <v>720</v>
      </c>
      <c r="L48" s="72">
        <v>720</v>
      </c>
      <c r="M48" s="10"/>
      <c r="N48" s="10"/>
    </row>
    <row r="49" spans="1:15" ht="27" customHeight="1">
      <c r="A49" s="70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52</v>
      </c>
      <c r="H49" s="47">
        <v>20</v>
      </c>
      <c r="I49" s="72"/>
      <c r="J49" s="72"/>
      <c r="K49" s="72"/>
      <c r="L49" s="72"/>
      <c r="M49" s="10"/>
      <c r="N49" s="10"/>
    </row>
    <row r="50" spans="1:15" ht="26.25" customHeight="1">
      <c r="A50" s="86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53</v>
      </c>
      <c r="H50" s="47">
        <v>21</v>
      </c>
      <c r="I50" s="72"/>
      <c r="J50" s="72"/>
      <c r="K50" s="72"/>
      <c r="L50" s="72"/>
      <c r="M50" s="10"/>
      <c r="N50" s="10"/>
    </row>
    <row r="51" spans="1:15" ht="12" customHeight="1">
      <c r="A51" s="70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54</v>
      </c>
      <c r="H51" s="47">
        <v>22</v>
      </c>
      <c r="I51" s="73"/>
      <c r="J51" s="72"/>
      <c r="K51" s="72"/>
      <c r="L51" s="72"/>
      <c r="M51" s="10"/>
      <c r="N51" s="10"/>
    </row>
    <row r="52" spans="1:15" ht="15.75" customHeight="1">
      <c r="A52" s="78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55</v>
      </c>
      <c r="H52" s="47">
        <v>23</v>
      </c>
      <c r="I52" s="91"/>
      <c r="J52" s="72"/>
      <c r="K52" s="72"/>
      <c r="L52" s="72"/>
      <c r="M52" s="10"/>
      <c r="N52" s="10"/>
    </row>
    <row r="53" spans="1:15" ht="25.5" customHeight="1">
      <c r="A53" s="70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2" t="s">
        <v>56</v>
      </c>
      <c r="H53" s="47">
        <v>24</v>
      </c>
      <c r="I53" s="73"/>
      <c r="J53" s="73"/>
      <c r="K53" s="73"/>
      <c r="L53" s="73"/>
      <c r="M53" s="10"/>
      <c r="N53" s="10"/>
    </row>
    <row r="54" spans="1:15" ht="27.75" customHeight="1">
      <c r="A54" s="70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57</v>
      </c>
      <c r="H54" s="47">
        <v>25</v>
      </c>
      <c r="I54" s="73"/>
      <c r="J54" s="72"/>
      <c r="K54" s="72"/>
      <c r="L54" s="72"/>
      <c r="M54" s="10"/>
      <c r="N54" s="10"/>
    </row>
    <row r="55" spans="1:15" ht="15.75" customHeight="1">
      <c r="A55" s="70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58</v>
      </c>
      <c r="H55" s="47">
        <v>26</v>
      </c>
      <c r="I55" s="73">
        <v>1151</v>
      </c>
      <c r="J55" s="72">
        <v>1151</v>
      </c>
      <c r="K55" s="72">
        <v>1150.45</v>
      </c>
      <c r="L55" s="72">
        <v>1150.45</v>
      </c>
      <c r="M55" s="10"/>
      <c r="N55" s="10"/>
    </row>
    <row r="56" spans="1:15" ht="27.75" customHeight="1">
      <c r="A56" s="70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59</v>
      </c>
      <c r="H56" s="47">
        <v>27</v>
      </c>
      <c r="I56" s="73"/>
      <c r="J56" s="73"/>
      <c r="K56" s="73"/>
      <c r="L56" s="73"/>
      <c r="M56" s="10"/>
      <c r="N56" s="10"/>
    </row>
    <row r="57" spans="1:15" ht="14.25" customHeight="1">
      <c r="A57" s="70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60</v>
      </c>
      <c r="H57" s="47">
        <v>28</v>
      </c>
      <c r="I57" s="73"/>
      <c r="J57" s="72"/>
      <c r="K57" s="72"/>
      <c r="L57" s="72"/>
      <c r="M57" s="10"/>
      <c r="N57" s="10"/>
    </row>
    <row r="58" spans="1:15" ht="27.75" customHeight="1">
      <c r="A58" s="70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61</v>
      </c>
      <c r="H58" s="47">
        <v>29</v>
      </c>
      <c r="I58" s="73">
        <v>3900</v>
      </c>
      <c r="J58" s="72">
        <v>3900</v>
      </c>
      <c r="K58" s="72">
        <v>3900</v>
      </c>
      <c r="L58" s="72">
        <v>3900</v>
      </c>
      <c r="M58" s="10"/>
      <c r="N58" s="10"/>
    </row>
    <row r="59" spans="1:15" ht="12" customHeight="1">
      <c r="A59" s="70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62</v>
      </c>
      <c r="H59" s="47">
        <v>30</v>
      </c>
      <c r="I59" s="73"/>
      <c r="J59" s="72"/>
      <c r="K59" s="72"/>
      <c r="L59" s="72"/>
      <c r="M59" s="10"/>
      <c r="N59" s="10"/>
    </row>
    <row r="60" spans="1:15" ht="15" customHeight="1">
      <c r="A60" s="70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63</v>
      </c>
      <c r="H60" s="47">
        <v>31</v>
      </c>
      <c r="I60" s="73">
        <v>7712</v>
      </c>
      <c r="J60" s="72">
        <v>7712</v>
      </c>
      <c r="K60" s="72">
        <v>7712</v>
      </c>
      <c r="L60" s="72">
        <v>7712</v>
      </c>
      <c r="M60" s="10"/>
      <c r="N60" s="10"/>
    </row>
    <row r="61" spans="1:15" ht="14.25" customHeight="1">
      <c r="A61" s="93">
        <v>2</v>
      </c>
      <c r="B61" s="94">
        <v>3</v>
      </c>
      <c r="C61" s="58"/>
      <c r="D61" s="59"/>
      <c r="E61" s="59"/>
      <c r="F61" s="62"/>
      <c r="G61" s="95" t="s">
        <v>64</v>
      </c>
      <c r="H61" s="47">
        <v>32</v>
      </c>
      <c r="I61" s="76">
        <v>0</v>
      </c>
      <c r="J61" s="76">
        <v>0</v>
      </c>
      <c r="K61" s="76">
        <v>0</v>
      </c>
      <c r="L61" s="76">
        <v>0</v>
      </c>
    </row>
    <row r="62" spans="1:15" ht="13.5" customHeight="1">
      <c r="A62" s="70">
        <v>2</v>
      </c>
      <c r="B62" s="66">
        <v>3</v>
      </c>
      <c r="C62" s="67">
        <v>1</v>
      </c>
      <c r="D62" s="67"/>
      <c r="E62" s="67"/>
      <c r="F62" s="69"/>
      <c r="G62" s="68" t="s">
        <v>65</v>
      </c>
      <c r="H62" s="47">
        <v>33</v>
      </c>
      <c r="I62" s="56">
        <v>0</v>
      </c>
      <c r="J62" s="96">
        <v>0</v>
      </c>
      <c r="K62" s="57">
        <v>0</v>
      </c>
      <c r="L62" s="56">
        <v>0</v>
      </c>
      <c r="M62" s="10"/>
      <c r="O62" s="10"/>
    </row>
    <row r="63" spans="1:15" ht="15" customHeight="1">
      <c r="A63" s="70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66</v>
      </c>
      <c r="H63" s="47">
        <v>34</v>
      </c>
      <c r="I63" s="56">
        <v>0</v>
      </c>
      <c r="J63" s="96">
        <v>0</v>
      </c>
      <c r="K63" s="57">
        <v>0</v>
      </c>
      <c r="L63" s="56">
        <v>0</v>
      </c>
      <c r="M63" s="10"/>
      <c r="N63" s="10"/>
    </row>
    <row r="64" spans="1:15" ht="13.5" customHeight="1">
      <c r="A64" s="70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66</v>
      </c>
      <c r="H64" s="47">
        <v>35</v>
      </c>
      <c r="I64" s="56">
        <v>0</v>
      </c>
      <c r="J64" s="96">
        <v>0</v>
      </c>
      <c r="K64" s="57">
        <v>0</v>
      </c>
      <c r="L64" s="56">
        <v>0</v>
      </c>
      <c r="M64" s="10"/>
      <c r="N64" s="10"/>
    </row>
    <row r="65" spans="1:15" s="97" customFormat="1" ht="25.5" customHeight="1">
      <c r="A65" s="70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67</v>
      </c>
      <c r="H65" s="47">
        <v>36</v>
      </c>
      <c r="I65" s="73"/>
      <c r="J65" s="73"/>
      <c r="K65" s="73"/>
      <c r="L65" s="73"/>
      <c r="M65" s="10"/>
      <c r="N65" s="10"/>
      <c r="O65" s="142"/>
    </row>
    <row r="66" spans="1:15" ht="19.5" customHeight="1">
      <c r="A66" s="70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68</v>
      </c>
      <c r="H66" s="47">
        <v>37</v>
      </c>
      <c r="I66" s="71"/>
      <c r="J66" s="71"/>
      <c r="K66" s="71"/>
      <c r="L66" s="71"/>
      <c r="M66" s="10"/>
      <c r="N66" s="10"/>
    </row>
    <row r="67" spans="1:15" ht="16.5" customHeight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69</v>
      </c>
      <c r="H67" s="47">
        <v>38</v>
      </c>
      <c r="I67" s="73"/>
      <c r="J67" s="73"/>
      <c r="K67" s="73"/>
      <c r="L67" s="73"/>
      <c r="M67" s="10"/>
      <c r="N67" s="10"/>
    </row>
    <row r="68" spans="1:15" ht="29.25" customHeight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70</v>
      </c>
      <c r="H68" s="47">
        <v>39</v>
      </c>
      <c r="I68" s="76">
        <v>0</v>
      </c>
      <c r="J68" s="98">
        <v>0</v>
      </c>
      <c r="K68" s="77">
        <v>0</v>
      </c>
      <c r="L68" s="77">
        <v>0</v>
      </c>
      <c r="M68" s="10"/>
      <c r="N68" s="10"/>
    </row>
    <row r="69" spans="1:15" ht="27" customHeight="1">
      <c r="A69" s="79">
        <v>2</v>
      </c>
      <c r="B69" s="80">
        <v>3</v>
      </c>
      <c r="C69" s="80">
        <v>1</v>
      </c>
      <c r="D69" s="80">
        <v>2</v>
      </c>
      <c r="E69" s="80">
        <v>1</v>
      </c>
      <c r="F69" s="82"/>
      <c r="G69" s="60" t="s">
        <v>70</v>
      </c>
      <c r="H69" s="47">
        <v>40</v>
      </c>
      <c r="I69" s="65">
        <v>0</v>
      </c>
      <c r="J69" s="99">
        <v>0</v>
      </c>
      <c r="K69" s="64">
        <v>0</v>
      </c>
      <c r="L69" s="57">
        <v>0</v>
      </c>
      <c r="M69" s="10"/>
      <c r="N69" s="10"/>
    </row>
    <row r="70" spans="1:15" s="97" customFormat="1" ht="27" customHeight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0" t="s">
        <v>67</v>
      </c>
      <c r="H70" s="47">
        <v>41</v>
      </c>
      <c r="I70" s="73"/>
      <c r="J70" s="73"/>
      <c r="K70" s="73"/>
      <c r="L70" s="73"/>
      <c r="M70" s="10"/>
      <c r="N70" s="10"/>
      <c r="O70" s="142"/>
    </row>
    <row r="71" spans="1:15" ht="16.5" customHeight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0" t="s">
        <v>68</v>
      </c>
      <c r="H71" s="47">
        <v>42</v>
      </c>
      <c r="I71" s="73"/>
      <c r="J71" s="73"/>
      <c r="K71" s="73"/>
      <c r="L71" s="73"/>
      <c r="M71" s="10"/>
      <c r="N71" s="10"/>
    </row>
    <row r="72" spans="1:15" ht="15" customHeight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0" t="s">
        <v>69</v>
      </c>
      <c r="H72" s="47">
        <v>43</v>
      </c>
      <c r="I72" s="73"/>
      <c r="J72" s="73"/>
      <c r="K72" s="73"/>
      <c r="L72" s="73"/>
      <c r="M72" s="10"/>
      <c r="N72" s="10"/>
    </row>
    <row r="73" spans="1:15" ht="27.75" customHeight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0" t="s">
        <v>71</v>
      </c>
      <c r="H73" s="47">
        <v>44</v>
      </c>
      <c r="I73" s="56">
        <v>0</v>
      </c>
      <c r="J73" s="96">
        <v>0</v>
      </c>
      <c r="K73" s="57">
        <v>0</v>
      </c>
      <c r="L73" s="57">
        <v>0</v>
      </c>
      <c r="M73" s="10"/>
      <c r="N73" s="10"/>
    </row>
    <row r="74" spans="1:15" ht="26.25" customHeight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0" t="s">
        <v>72</v>
      </c>
      <c r="H74" s="47">
        <v>45</v>
      </c>
      <c r="I74" s="56">
        <v>0</v>
      </c>
      <c r="J74" s="96">
        <v>0</v>
      </c>
      <c r="K74" s="57">
        <v>0</v>
      </c>
      <c r="L74" s="57">
        <v>0</v>
      </c>
      <c r="M74" s="10"/>
      <c r="N74" s="10"/>
    </row>
    <row r="75" spans="1:15" ht="15" customHeight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6" t="s">
        <v>73</v>
      </c>
      <c r="H75" s="47">
        <v>46</v>
      </c>
      <c r="I75" s="71"/>
      <c r="J75" s="71"/>
      <c r="K75" s="71"/>
      <c r="L75" s="71"/>
      <c r="M75" s="10"/>
      <c r="N75" s="10"/>
    </row>
    <row r="76" spans="1:15" ht="16.5" customHeight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0" t="s">
        <v>74</v>
      </c>
      <c r="H76" s="47">
        <v>47</v>
      </c>
      <c r="I76" s="73"/>
      <c r="J76" s="73"/>
      <c r="K76" s="73"/>
      <c r="L76" s="73"/>
      <c r="M76" s="10"/>
      <c r="N76" s="10"/>
    </row>
    <row r="77" spans="1:15" ht="17.25" customHeight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6" t="s">
        <v>75</v>
      </c>
      <c r="H77" s="47">
        <v>48</v>
      </c>
      <c r="I77" s="71"/>
      <c r="J77" s="71"/>
      <c r="K77" s="71"/>
      <c r="L77" s="71"/>
      <c r="M77" s="10"/>
      <c r="N77" s="10"/>
    </row>
    <row r="78" spans="1:15" ht="12.75" customHeight="1">
      <c r="A78" s="61">
        <v>2</v>
      </c>
      <c r="B78" s="59">
        <v>3</v>
      </c>
      <c r="C78" s="59">
        <v>2</v>
      </c>
      <c r="D78" s="59"/>
      <c r="E78" s="59"/>
      <c r="F78" s="62"/>
      <c r="G78" s="86" t="s">
        <v>76</v>
      </c>
      <c r="H78" s="47">
        <v>49</v>
      </c>
      <c r="I78" s="56">
        <v>0</v>
      </c>
      <c r="J78" s="56">
        <v>0</v>
      </c>
      <c r="K78" s="56">
        <v>0</v>
      </c>
      <c r="L78" s="56">
        <v>0</v>
      </c>
    </row>
    <row r="79" spans="1:15" ht="12" customHeight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6" t="s">
        <v>76</v>
      </c>
      <c r="H79" s="47">
        <v>50</v>
      </c>
      <c r="I79" s="56">
        <v>0</v>
      </c>
      <c r="J79" s="56">
        <v>0</v>
      </c>
      <c r="K79" s="56">
        <v>0</v>
      </c>
      <c r="L79" s="56">
        <v>0</v>
      </c>
    </row>
    <row r="80" spans="1:15" ht="15.75" customHeight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6" t="s">
        <v>76</v>
      </c>
      <c r="H80" s="47">
        <v>51</v>
      </c>
      <c r="I80" s="56">
        <v>0</v>
      </c>
      <c r="J80" s="56">
        <v>0</v>
      </c>
      <c r="K80" s="56">
        <v>0</v>
      </c>
      <c r="L80" s="56">
        <v>0</v>
      </c>
    </row>
    <row r="81" spans="1:12" ht="13.5" customHeight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6" t="s">
        <v>76</v>
      </c>
      <c r="H81" s="47">
        <v>52</v>
      </c>
      <c r="I81" s="73"/>
      <c r="J81" s="73"/>
      <c r="K81" s="73"/>
      <c r="L81" s="73"/>
    </row>
    <row r="82" spans="1:12" ht="16.5" customHeight="1">
      <c r="A82" s="52">
        <v>2</v>
      </c>
      <c r="B82" s="53">
        <v>4</v>
      </c>
      <c r="C82" s="53"/>
      <c r="D82" s="53"/>
      <c r="E82" s="53"/>
      <c r="F82" s="55"/>
      <c r="G82" s="100" t="s">
        <v>77</v>
      </c>
      <c r="H82" s="47">
        <v>53</v>
      </c>
      <c r="I82" s="56">
        <v>0</v>
      </c>
      <c r="J82" s="96">
        <v>0</v>
      </c>
      <c r="K82" s="57">
        <v>0</v>
      </c>
      <c r="L82" s="57">
        <v>0</v>
      </c>
    </row>
    <row r="83" spans="1:12" ht="15.75" customHeight="1">
      <c r="A83" s="66">
        <v>2</v>
      </c>
      <c r="B83" s="67">
        <v>4</v>
      </c>
      <c r="C83" s="67">
        <v>1</v>
      </c>
      <c r="D83" s="67"/>
      <c r="E83" s="67"/>
      <c r="F83" s="69"/>
      <c r="G83" s="70" t="s">
        <v>78</v>
      </c>
      <c r="H83" s="47">
        <v>54</v>
      </c>
      <c r="I83" s="56">
        <v>0</v>
      </c>
      <c r="J83" s="96">
        <v>0</v>
      </c>
      <c r="K83" s="57">
        <v>0</v>
      </c>
      <c r="L83" s="57">
        <v>0</v>
      </c>
    </row>
    <row r="84" spans="1:12" ht="17.25" customHeight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0" t="s">
        <v>78</v>
      </c>
      <c r="H84" s="47">
        <v>55</v>
      </c>
      <c r="I84" s="56">
        <v>0</v>
      </c>
      <c r="J84" s="96">
        <v>0</v>
      </c>
      <c r="K84" s="57">
        <v>0</v>
      </c>
      <c r="L84" s="57">
        <v>0</v>
      </c>
    </row>
    <row r="85" spans="1:12" ht="18" customHeight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0" t="s">
        <v>78</v>
      </c>
      <c r="H85" s="47">
        <v>56</v>
      </c>
      <c r="I85" s="56">
        <v>0</v>
      </c>
      <c r="J85" s="96">
        <v>0</v>
      </c>
      <c r="K85" s="57">
        <v>0</v>
      </c>
      <c r="L85" s="57">
        <v>0</v>
      </c>
    </row>
    <row r="86" spans="1:12" ht="14.25" customHeight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0" t="s">
        <v>79</v>
      </c>
      <c r="H86" s="47">
        <v>57</v>
      </c>
      <c r="I86" s="73"/>
      <c r="J86" s="73"/>
      <c r="K86" s="73"/>
      <c r="L86" s="73"/>
    </row>
    <row r="87" spans="1:12" ht="13.5" customHeight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1">
        <v>2</v>
      </c>
      <c r="G87" s="68" t="s">
        <v>80</v>
      </c>
      <c r="H87" s="47">
        <v>58</v>
      </c>
      <c r="I87" s="73"/>
      <c r="J87" s="73"/>
      <c r="K87" s="73"/>
      <c r="L87" s="73"/>
    </row>
    <row r="88" spans="1:12" ht="12.75" customHeight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1">
        <v>3</v>
      </c>
      <c r="G88" s="68" t="s">
        <v>81</v>
      </c>
      <c r="H88" s="47">
        <v>59</v>
      </c>
      <c r="I88" s="73"/>
      <c r="J88" s="73"/>
      <c r="K88" s="73"/>
      <c r="L88" s="73"/>
    </row>
    <row r="89" spans="1:12" ht="12.75" customHeight="1">
      <c r="A89" s="52">
        <v>2</v>
      </c>
      <c r="B89" s="53">
        <v>5</v>
      </c>
      <c r="C89" s="52"/>
      <c r="D89" s="53"/>
      <c r="E89" s="53"/>
      <c r="F89" s="102"/>
      <c r="G89" s="54" t="s">
        <v>82</v>
      </c>
      <c r="H89" s="47">
        <v>60</v>
      </c>
      <c r="I89" s="56">
        <v>0</v>
      </c>
      <c r="J89" s="96">
        <v>0</v>
      </c>
      <c r="K89" s="57">
        <v>0</v>
      </c>
      <c r="L89" s="57">
        <v>0</v>
      </c>
    </row>
    <row r="90" spans="1:12" ht="12.75" customHeight="1">
      <c r="A90" s="61">
        <v>2</v>
      </c>
      <c r="B90" s="59">
        <v>5</v>
      </c>
      <c r="C90" s="61">
        <v>1</v>
      </c>
      <c r="D90" s="59"/>
      <c r="E90" s="59"/>
      <c r="F90" s="103"/>
      <c r="G90" s="60" t="s">
        <v>83</v>
      </c>
      <c r="H90" s="47">
        <v>61</v>
      </c>
      <c r="I90" s="76">
        <v>0</v>
      </c>
      <c r="J90" s="98">
        <v>0</v>
      </c>
      <c r="K90" s="77">
        <v>0</v>
      </c>
      <c r="L90" s="77">
        <v>0</v>
      </c>
    </row>
    <row r="91" spans="1:12" ht="12.75" customHeight="1">
      <c r="A91" s="66">
        <v>2</v>
      </c>
      <c r="B91" s="67">
        <v>5</v>
      </c>
      <c r="C91" s="66">
        <v>1</v>
      </c>
      <c r="D91" s="67">
        <v>1</v>
      </c>
      <c r="E91" s="67"/>
      <c r="F91" s="101"/>
      <c r="G91" s="68" t="s">
        <v>83</v>
      </c>
      <c r="H91" s="47">
        <v>62</v>
      </c>
      <c r="I91" s="56">
        <v>0</v>
      </c>
      <c r="J91" s="96">
        <v>0</v>
      </c>
      <c r="K91" s="57">
        <v>0</v>
      </c>
      <c r="L91" s="57">
        <v>0</v>
      </c>
    </row>
    <row r="92" spans="1:12" ht="12.75" customHeight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1"/>
      <c r="G92" s="68" t="s">
        <v>83</v>
      </c>
      <c r="H92" s="47">
        <v>63</v>
      </c>
      <c r="I92" s="56">
        <v>0</v>
      </c>
      <c r="J92" s="96">
        <v>0</v>
      </c>
      <c r="K92" s="57">
        <v>0</v>
      </c>
      <c r="L92" s="57">
        <v>0</v>
      </c>
    </row>
    <row r="93" spans="1:12" ht="25.5" customHeight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1">
        <v>1</v>
      </c>
      <c r="G93" s="68" t="s">
        <v>84</v>
      </c>
      <c r="H93" s="47">
        <v>64</v>
      </c>
      <c r="I93" s="73"/>
      <c r="J93" s="73"/>
      <c r="K93" s="73"/>
      <c r="L93" s="73"/>
    </row>
    <row r="94" spans="1:12" ht="15.75" customHeight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1">
        <v>2</v>
      </c>
      <c r="G94" s="68" t="s">
        <v>85</v>
      </c>
      <c r="H94" s="47">
        <v>65</v>
      </c>
      <c r="I94" s="73"/>
      <c r="J94" s="73"/>
      <c r="K94" s="73"/>
      <c r="L94" s="73"/>
    </row>
    <row r="95" spans="1:12" ht="12" customHeight="1">
      <c r="A95" s="66">
        <v>2</v>
      </c>
      <c r="B95" s="67">
        <v>5</v>
      </c>
      <c r="C95" s="66">
        <v>2</v>
      </c>
      <c r="D95" s="67"/>
      <c r="E95" s="67"/>
      <c r="F95" s="101"/>
      <c r="G95" s="68" t="s">
        <v>86</v>
      </c>
      <c r="H95" s="47">
        <v>66</v>
      </c>
      <c r="I95" s="56">
        <v>0</v>
      </c>
      <c r="J95" s="96">
        <v>0</v>
      </c>
      <c r="K95" s="57">
        <v>0</v>
      </c>
      <c r="L95" s="56">
        <v>0</v>
      </c>
    </row>
    <row r="96" spans="1:12" ht="15.75" customHeight="1">
      <c r="A96" s="70">
        <v>2</v>
      </c>
      <c r="B96" s="66">
        <v>5</v>
      </c>
      <c r="C96" s="67">
        <v>2</v>
      </c>
      <c r="D96" s="68">
        <v>1</v>
      </c>
      <c r="E96" s="66"/>
      <c r="F96" s="101"/>
      <c r="G96" s="68" t="s">
        <v>86</v>
      </c>
      <c r="H96" s="47">
        <v>67</v>
      </c>
      <c r="I96" s="56">
        <v>0</v>
      </c>
      <c r="J96" s="96">
        <v>0</v>
      </c>
      <c r="K96" s="57">
        <v>0</v>
      </c>
      <c r="L96" s="56">
        <v>0</v>
      </c>
    </row>
    <row r="97" spans="1:12" ht="15" customHeight="1">
      <c r="A97" s="70">
        <v>2</v>
      </c>
      <c r="B97" s="66">
        <v>5</v>
      </c>
      <c r="C97" s="67">
        <v>2</v>
      </c>
      <c r="D97" s="68">
        <v>1</v>
      </c>
      <c r="E97" s="66">
        <v>1</v>
      </c>
      <c r="F97" s="101"/>
      <c r="G97" s="68" t="s">
        <v>86</v>
      </c>
      <c r="H97" s="47">
        <v>68</v>
      </c>
      <c r="I97" s="56">
        <v>0</v>
      </c>
      <c r="J97" s="96">
        <v>0</v>
      </c>
      <c r="K97" s="57">
        <v>0</v>
      </c>
      <c r="L97" s="56">
        <v>0</v>
      </c>
    </row>
    <row r="98" spans="1:12" ht="25.5" customHeight="1">
      <c r="A98" s="70">
        <v>2</v>
      </c>
      <c r="B98" s="66">
        <v>5</v>
      </c>
      <c r="C98" s="67">
        <v>2</v>
      </c>
      <c r="D98" s="68">
        <v>1</v>
      </c>
      <c r="E98" s="66">
        <v>1</v>
      </c>
      <c r="F98" s="101">
        <v>1</v>
      </c>
      <c r="G98" s="68" t="s">
        <v>87</v>
      </c>
      <c r="H98" s="47">
        <v>69</v>
      </c>
      <c r="I98" s="73"/>
      <c r="J98" s="73"/>
      <c r="K98" s="73"/>
      <c r="L98" s="73"/>
    </row>
    <row r="99" spans="1:12" ht="25.5" customHeight="1">
      <c r="A99" s="70">
        <v>2</v>
      </c>
      <c r="B99" s="66">
        <v>5</v>
      </c>
      <c r="C99" s="67">
        <v>2</v>
      </c>
      <c r="D99" s="68">
        <v>1</v>
      </c>
      <c r="E99" s="66">
        <v>1</v>
      </c>
      <c r="F99" s="101">
        <v>2</v>
      </c>
      <c r="G99" s="68" t="s">
        <v>88</v>
      </c>
      <c r="H99" s="47">
        <v>70</v>
      </c>
      <c r="I99" s="73"/>
      <c r="J99" s="73"/>
      <c r="K99" s="73"/>
      <c r="L99" s="73"/>
    </row>
    <row r="100" spans="1:12" ht="28.5" customHeight="1">
      <c r="A100" s="70">
        <v>2</v>
      </c>
      <c r="B100" s="66">
        <v>5</v>
      </c>
      <c r="C100" s="67">
        <v>3</v>
      </c>
      <c r="D100" s="68"/>
      <c r="E100" s="66"/>
      <c r="F100" s="101"/>
      <c r="G100" s="68" t="s">
        <v>89</v>
      </c>
      <c r="H100" s="47">
        <v>71</v>
      </c>
      <c r="I100" s="56">
        <v>0</v>
      </c>
      <c r="J100" s="96">
        <v>0</v>
      </c>
      <c r="K100" s="57">
        <v>0</v>
      </c>
      <c r="L100" s="56">
        <v>0</v>
      </c>
    </row>
    <row r="101" spans="1:12" ht="27" customHeight="1">
      <c r="A101" s="70">
        <v>2</v>
      </c>
      <c r="B101" s="66">
        <v>5</v>
      </c>
      <c r="C101" s="67">
        <v>3</v>
      </c>
      <c r="D101" s="68">
        <v>1</v>
      </c>
      <c r="E101" s="66"/>
      <c r="F101" s="101"/>
      <c r="G101" s="68" t="s">
        <v>90</v>
      </c>
      <c r="H101" s="47">
        <v>72</v>
      </c>
      <c r="I101" s="56">
        <v>0</v>
      </c>
      <c r="J101" s="96">
        <v>0</v>
      </c>
      <c r="K101" s="57">
        <v>0</v>
      </c>
      <c r="L101" s="56">
        <v>0</v>
      </c>
    </row>
    <row r="102" spans="1:12" ht="30" customHeight="1">
      <c r="A102" s="78">
        <v>2</v>
      </c>
      <c r="B102" s="79">
        <v>5</v>
      </c>
      <c r="C102" s="80">
        <v>3</v>
      </c>
      <c r="D102" s="81">
        <v>1</v>
      </c>
      <c r="E102" s="79">
        <v>1</v>
      </c>
      <c r="F102" s="104"/>
      <c r="G102" s="81" t="s">
        <v>90</v>
      </c>
      <c r="H102" s="47">
        <v>73</v>
      </c>
      <c r="I102" s="65">
        <v>0</v>
      </c>
      <c r="J102" s="99">
        <v>0</v>
      </c>
      <c r="K102" s="64">
        <v>0</v>
      </c>
      <c r="L102" s="65">
        <v>0</v>
      </c>
    </row>
    <row r="103" spans="1:12" ht="26.25" customHeight="1">
      <c r="A103" s="70">
        <v>2</v>
      </c>
      <c r="B103" s="66">
        <v>5</v>
      </c>
      <c r="C103" s="67">
        <v>3</v>
      </c>
      <c r="D103" s="68">
        <v>1</v>
      </c>
      <c r="E103" s="66">
        <v>1</v>
      </c>
      <c r="F103" s="101">
        <v>1</v>
      </c>
      <c r="G103" s="68" t="s">
        <v>90</v>
      </c>
      <c r="H103" s="47">
        <v>74</v>
      </c>
      <c r="I103" s="73"/>
      <c r="J103" s="73"/>
      <c r="K103" s="73"/>
      <c r="L103" s="73"/>
    </row>
    <row r="104" spans="1:12" ht="26.25" customHeight="1">
      <c r="A104" s="78">
        <v>2</v>
      </c>
      <c r="B104" s="79">
        <v>5</v>
      </c>
      <c r="C104" s="80">
        <v>3</v>
      </c>
      <c r="D104" s="81">
        <v>1</v>
      </c>
      <c r="E104" s="79">
        <v>1</v>
      </c>
      <c r="F104" s="104">
        <v>2</v>
      </c>
      <c r="G104" s="81" t="s">
        <v>91</v>
      </c>
      <c r="H104" s="47">
        <v>75</v>
      </c>
      <c r="I104" s="73"/>
      <c r="J104" s="73"/>
      <c r="K104" s="73"/>
      <c r="L104" s="73"/>
    </row>
    <row r="105" spans="1:12" ht="27.75" customHeight="1">
      <c r="A105" s="78">
        <v>2</v>
      </c>
      <c r="B105" s="79">
        <v>5</v>
      </c>
      <c r="C105" s="80">
        <v>3</v>
      </c>
      <c r="D105" s="81">
        <v>2</v>
      </c>
      <c r="E105" s="79"/>
      <c r="F105" s="104"/>
      <c r="G105" s="81" t="s">
        <v>92</v>
      </c>
      <c r="H105" s="47">
        <v>76</v>
      </c>
      <c r="I105" s="65">
        <v>0</v>
      </c>
      <c r="J105" s="65">
        <v>0</v>
      </c>
      <c r="K105" s="65">
        <v>0</v>
      </c>
      <c r="L105" s="65">
        <v>0</v>
      </c>
    </row>
    <row r="106" spans="1:12" ht="25.5" customHeight="1">
      <c r="A106" s="78">
        <v>2</v>
      </c>
      <c r="B106" s="79">
        <v>5</v>
      </c>
      <c r="C106" s="80">
        <v>3</v>
      </c>
      <c r="D106" s="81">
        <v>2</v>
      </c>
      <c r="E106" s="79">
        <v>1</v>
      </c>
      <c r="F106" s="104"/>
      <c r="G106" s="81" t="s">
        <v>92</v>
      </c>
      <c r="H106" s="47">
        <v>77</v>
      </c>
      <c r="I106" s="65">
        <v>0</v>
      </c>
      <c r="J106" s="65">
        <v>0</v>
      </c>
      <c r="K106" s="65">
        <v>0</v>
      </c>
      <c r="L106" s="65">
        <v>0</v>
      </c>
    </row>
    <row r="107" spans="1:12" ht="30" customHeight="1">
      <c r="A107" s="78">
        <v>2</v>
      </c>
      <c r="B107" s="79">
        <v>5</v>
      </c>
      <c r="C107" s="80">
        <v>3</v>
      </c>
      <c r="D107" s="81">
        <v>2</v>
      </c>
      <c r="E107" s="79">
        <v>1</v>
      </c>
      <c r="F107" s="104">
        <v>1</v>
      </c>
      <c r="G107" s="81" t="s">
        <v>92</v>
      </c>
      <c r="H107" s="47">
        <v>78</v>
      </c>
      <c r="I107" s="73"/>
      <c r="J107" s="73"/>
      <c r="K107" s="73"/>
      <c r="L107" s="73"/>
    </row>
    <row r="108" spans="1:12" ht="18" customHeight="1">
      <c r="A108" s="78">
        <v>2</v>
      </c>
      <c r="B108" s="79">
        <v>5</v>
      </c>
      <c r="C108" s="80">
        <v>3</v>
      </c>
      <c r="D108" s="81">
        <v>2</v>
      </c>
      <c r="E108" s="79">
        <v>1</v>
      </c>
      <c r="F108" s="104">
        <v>2</v>
      </c>
      <c r="G108" s="81" t="s">
        <v>93</v>
      </c>
      <c r="H108" s="47">
        <v>79</v>
      </c>
      <c r="I108" s="73"/>
      <c r="J108" s="73"/>
      <c r="K108" s="73"/>
      <c r="L108" s="73"/>
    </row>
    <row r="109" spans="1:12" ht="16.5" customHeight="1">
      <c r="A109" s="100">
        <v>2</v>
      </c>
      <c r="B109" s="52">
        <v>6</v>
      </c>
      <c r="C109" s="53"/>
      <c r="D109" s="54"/>
      <c r="E109" s="52"/>
      <c r="F109" s="102"/>
      <c r="G109" s="105" t="s">
        <v>94</v>
      </c>
      <c r="H109" s="47">
        <v>80</v>
      </c>
      <c r="I109" s="56">
        <v>0</v>
      </c>
      <c r="J109" s="96">
        <v>0</v>
      </c>
      <c r="K109" s="57">
        <v>0</v>
      </c>
      <c r="L109" s="56">
        <v>0</v>
      </c>
    </row>
    <row r="110" spans="1:12" ht="14.25" customHeight="1">
      <c r="A110" s="78">
        <v>2</v>
      </c>
      <c r="B110" s="79">
        <v>6</v>
      </c>
      <c r="C110" s="80">
        <v>1</v>
      </c>
      <c r="D110" s="81"/>
      <c r="E110" s="79"/>
      <c r="F110" s="104"/>
      <c r="G110" s="81" t="s">
        <v>95</v>
      </c>
      <c r="H110" s="47">
        <v>81</v>
      </c>
      <c r="I110" s="65">
        <v>0</v>
      </c>
      <c r="J110" s="99">
        <v>0</v>
      </c>
      <c r="K110" s="64">
        <v>0</v>
      </c>
      <c r="L110" s="65">
        <v>0</v>
      </c>
    </row>
    <row r="111" spans="1:12" ht="14.25" customHeight="1">
      <c r="A111" s="70">
        <v>2</v>
      </c>
      <c r="B111" s="66">
        <v>6</v>
      </c>
      <c r="C111" s="67">
        <v>1</v>
      </c>
      <c r="D111" s="68">
        <v>1</v>
      </c>
      <c r="E111" s="66"/>
      <c r="F111" s="101"/>
      <c r="G111" s="68" t="s">
        <v>95</v>
      </c>
      <c r="H111" s="47">
        <v>82</v>
      </c>
      <c r="I111" s="56">
        <v>0</v>
      </c>
      <c r="J111" s="96">
        <v>0</v>
      </c>
      <c r="K111" s="57">
        <v>0</v>
      </c>
      <c r="L111" s="56">
        <v>0</v>
      </c>
    </row>
    <row r="112" spans="1:12" ht="12.75" customHeight="1">
      <c r="A112" s="70">
        <v>2</v>
      </c>
      <c r="B112" s="66">
        <v>6</v>
      </c>
      <c r="C112" s="67">
        <v>1</v>
      </c>
      <c r="D112" s="68">
        <v>1</v>
      </c>
      <c r="E112" s="66">
        <v>1</v>
      </c>
      <c r="F112" s="101"/>
      <c r="G112" s="68" t="s">
        <v>95</v>
      </c>
      <c r="H112" s="47">
        <v>83</v>
      </c>
      <c r="I112" s="56">
        <v>0</v>
      </c>
      <c r="J112" s="96">
        <v>0</v>
      </c>
      <c r="K112" s="57">
        <v>0</v>
      </c>
      <c r="L112" s="56">
        <v>0</v>
      </c>
    </row>
    <row r="113" spans="1:12" ht="13.5" customHeight="1">
      <c r="A113" s="70">
        <v>2</v>
      </c>
      <c r="B113" s="66">
        <v>6</v>
      </c>
      <c r="C113" s="67">
        <v>1</v>
      </c>
      <c r="D113" s="68">
        <v>1</v>
      </c>
      <c r="E113" s="66">
        <v>1</v>
      </c>
      <c r="F113" s="101">
        <v>1</v>
      </c>
      <c r="G113" s="68" t="s">
        <v>96</v>
      </c>
      <c r="H113" s="47">
        <v>84</v>
      </c>
      <c r="I113" s="73"/>
      <c r="J113" s="73"/>
      <c r="K113" s="73"/>
      <c r="L113" s="73"/>
    </row>
    <row r="114" spans="1:12" ht="12.75" customHeight="1">
      <c r="A114" s="86">
        <v>2</v>
      </c>
      <c r="B114" s="61">
        <v>6</v>
      </c>
      <c r="C114" s="59">
        <v>1</v>
      </c>
      <c r="D114" s="60">
        <v>1</v>
      </c>
      <c r="E114" s="61">
        <v>1</v>
      </c>
      <c r="F114" s="103">
        <v>2</v>
      </c>
      <c r="G114" s="60" t="s">
        <v>97</v>
      </c>
      <c r="H114" s="47">
        <v>85</v>
      </c>
      <c r="I114" s="71"/>
      <c r="J114" s="71"/>
      <c r="K114" s="71"/>
      <c r="L114" s="71"/>
    </row>
    <row r="115" spans="1:12" ht="25.5" customHeight="1">
      <c r="A115" s="70">
        <v>2</v>
      </c>
      <c r="B115" s="66">
        <v>6</v>
      </c>
      <c r="C115" s="67">
        <v>2</v>
      </c>
      <c r="D115" s="68"/>
      <c r="E115" s="66"/>
      <c r="F115" s="101"/>
      <c r="G115" s="68" t="s">
        <v>98</v>
      </c>
      <c r="H115" s="47">
        <v>86</v>
      </c>
      <c r="I115" s="56">
        <v>0</v>
      </c>
      <c r="J115" s="96">
        <v>0</v>
      </c>
      <c r="K115" s="57">
        <v>0</v>
      </c>
      <c r="L115" s="56">
        <v>0</v>
      </c>
    </row>
    <row r="116" spans="1:12" ht="14.25" customHeight="1">
      <c r="A116" s="70">
        <v>2</v>
      </c>
      <c r="B116" s="66">
        <v>6</v>
      </c>
      <c r="C116" s="67">
        <v>2</v>
      </c>
      <c r="D116" s="68">
        <v>1</v>
      </c>
      <c r="E116" s="66"/>
      <c r="F116" s="101"/>
      <c r="G116" s="68" t="s">
        <v>98</v>
      </c>
      <c r="H116" s="47">
        <v>87</v>
      </c>
      <c r="I116" s="56">
        <v>0</v>
      </c>
      <c r="J116" s="96">
        <v>0</v>
      </c>
      <c r="K116" s="57">
        <v>0</v>
      </c>
      <c r="L116" s="56">
        <v>0</v>
      </c>
    </row>
    <row r="117" spans="1:12" ht="14.25" customHeight="1">
      <c r="A117" s="70">
        <v>2</v>
      </c>
      <c r="B117" s="66">
        <v>6</v>
      </c>
      <c r="C117" s="67">
        <v>2</v>
      </c>
      <c r="D117" s="68">
        <v>1</v>
      </c>
      <c r="E117" s="66">
        <v>1</v>
      </c>
      <c r="F117" s="101"/>
      <c r="G117" s="68" t="s">
        <v>98</v>
      </c>
      <c r="H117" s="47">
        <v>88</v>
      </c>
      <c r="I117" s="106">
        <v>0</v>
      </c>
      <c r="J117" s="107">
        <v>0</v>
      </c>
      <c r="K117" s="108">
        <v>0</v>
      </c>
      <c r="L117" s="106">
        <v>0</v>
      </c>
    </row>
    <row r="118" spans="1:12" ht="25.5" customHeight="1">
      <c r="A118" s="70">
        <v>2</v>
      </c>
      <c r="B118" s="66">
        <v>6</v>
      </c>
      <c r="C118" s="67">
        <v>2</v>
      </c>
      <c r="D118" s="68">
        <v>1</v>
      </c>
      <c r="E118" s="66">
        <v>1</v>
      </c>
      <c r="F118" s="101">
        <v>1</v>
      </c>
      <c r="G118" s="68" t="s">
        <v>98</v>
      </c>
      <c r="H118" s="47">
        <v>89</v>
      </c>
      <c r="I118" s="73"/>
      <c r="J118" s="73"/>
      <c r="K118" s="73"/>
      <c r="L118" s="73"/>
    </row>
    <row r="119" spans="1:12" ht="26.25" customHeight="1">
      <c r="A119" s="86">
        <v>2</v>
      </c>
      <c r="B119" s="61">
        <v>6</v>
      </c>
      <c r="C119" s="59">
        <v>3</v>
      </c>
      <c r="D119" s="60"/>
      <c r="E119" s="61"/>
      <c r="F119" s="103"/>
      <c r="G119" s="60" t="s">
        <v>99</v>
      </c>
      <c r="H119" s="47">
        <v>90</v>
      </c>
      <c r="I119" s="76">
        <v>0</v>
      </c>
      <c r="J119" s="98">
        <v>0</v>
      </c>
      <c r="K119" s="77">
        <v>0</v>
      </c>
      <c r="L119" s="76">
        <v>0</v>
      </c>
    </row>
    <row r="120" spans="1:12" ht="25.5" customHeight="1">
      <c r="A120" s="70">
        <v>2</v>
      </c>
      <c r="B120" s="66">
        <v>6</v>
      </c>
      <c r="C120" s="67">
        <v>3</v>
      </c>
      <c r="D120" s="68">
        <v>1</v>
      </c>
      <c r="E120" s="66"/>
      <c r="F120" s="101"/>
      <c r="G120" s="68" t="s">
        <v>99</v>
      </c>
      <c r="H120" s="47">
        <v>91</v>
      </c>
      <c r="I120" s="56">
        <v>0</v>
      </c>
      <c r="J120" s="96">
        <v>0</v>
      </c>
      <c r="K120" s="57">
        <v>0</v>
      </c>
      <c r="L120" s="56">
        <v>0</v>
      </c>
    </row>
    <row r="121" spans="1:12" ht="26.25" customHeight="1">
      <c r="A121" s="70">
        <v>2</v>
      </c>
      <c r="B121" s="66">
        <v>6</v>
      </c>
      <c r="C121" s="67">
        <v>3</v>
      </c>
      <c r="D121" s="68">
        <v>1</v>
      </c>
      <c r="E121" s="66">
        <v>1</v>
      </c>
      <c r="F121" s="101"/>
      <c r="G121" s="68" t="s">
        <v>99</v>
      </c>
      <c r="H121" s="47">
        <v>92</v>
      </c>
      <c r="I121" s="56">
        <v>0</v>
      </c>
      <c r="J121" s="96">
        <v>0</v>
      </c>
      <c r="K121" s="57">
        <v>0</v>
      </c>
      <c r="L121" s="56">
        <v>0</v>
      </c>
    </row>
    <row r="122" spans="1:12" ht="27" customHeight="1">
      <c r="A122" s="70">
        <v>2</v>
      </c>
      <c r="B122" s="66">
        <v>6</v>
      </c>
      <c r="C122" s="67">
        <v>3</v>
      </c>
      <c r="D122" s="68">
        <v>1</v>
      </c>
      <c r="E122" s="66">
        <v>1</v>
      </c>
      <c r="F122" s="101">
        <v>1</v>
      </c>
      <c r="G122" s="68" t="s">
        <v>99</v>
      </c>
      <c r="H122" s="47">
        <v>93</v>
      </c>
      <c r="I122" s="73"/>
      <c r="J122" s="73"/>
      <c r="K122" s="73"/>
      <c r="L122" s="73"/>
    </row>
    <row r="123" spans="1:12" ht="25.5" customHeight="1">
      <c r="A123" s="86">
        <v>2</v>
      </c>
      <c r="B123" s="61">
        <v>6</v>
      </c>
      <c r="C123" s="59">
        <v>4</v>
      </c>
      <c r="D123" s="60"/>
      <c r="E123" s="61"/>
      <c r="F123" s="103"/>
      <c r="G123" s="60" t="s">
        <v>100</v>
      </c>
      <c r="H123" s="47">
        <v>94</v>
      </c>
      <c r="I123" s="76">
        <v>0</v>
      </c>
      <c r="J123" s="98">
        <v>0</v>
      </c>
      <c r="K123" s="77">
        <v>0</v>
      </c>
      <c r="L123" s="76">
        <v>0</v>
      </c>
    </row>
    <row r="124" spans="1:12" ht="27" customHeight="1">
      <c r="A124" s="70">
        <v>2</v>
      </c>
      <c r="B124" s="66">
        <v>6</v>
      </c>
      <c r="C124" s="67">
        <v>4</v>
      </c>
      <c r="D124" s="68">
        <v>1</v>
      </c>
      <c r="E124" s="66"/>
      <c r="F124" s="101"/>
      <c r="G124" s="68" t="s">
        <v>100</v>
      </c>
      <c r="H124" s="47">
        <v>95</v>
      </c>
      <c r="I124" s="56">
        <v>0</v>
      </c>
      <c r="J124" s="96">
        <v>0</v>
      </c>
      <c r="K124" s="57">
        <v>0</v>
      </c>
      <c r="L124" s="56">
        <v>0</v>
      </c>
    </row>
    <row r="125" spans="1:12" ht="27" customHeight="1">
      <c r="A125" s="70">
        <v>2</v>
      </c>
      <c r="B125" s="66">
        <v>6</v>
      </c>
      <c r="C125" s="67">
        <v>4</v>
      </c>
      <c r="D125" s="68">
        <v>1</v>
      </c>
      <c r="E125" s="66">
        <v>1</v>
      </c>
      <c r="F125" s="101"/>
      <c r="G125" s="68" t="s">
        <v>100</v>
      </c>
      <c r="H125" s="47">
        <v>96</v>
      </c>
      <c r="I125" s="56">
        <v>0</v>
      </c>
      <c r="J125" s="96">
        <v>0</v>
      </c>
      <c r="K125" s="57">
        <v>0</v>
      </c>
      <c r="L125" s="56">
        <v>0</v>
      </c>
    </row>
    <row r="126" spans="1:12" ht="27.75" customHeight="1">
      <c r="A126" s="70">
        <v>2</v>
      </c>
      <c r="B126" s="66">
        <v>6</v>
      </c>
      <c r="C126" s="67">
        <v>4</v>
      </c>
      <c r="D126" s="68">
        <v>1</v>
      </c>
      <c r="E126" s="66">
        <v>1</v>
      </c>
      <c r="F126" s="101">
        <v>1</v>
      </c>
      <c r="G126" s="68" t="s">
        <v>100</v>
      </c>
      <c r="H126" s="47">
        <v>97</v>
      </c>
      <c r="I126" s="73"/>
      <c r="J126" s="73"/>
      <c r="K126" s="73"/>
      <c r="L126" s="73"/>
    </row>
    <row r="127" spans="1:12" ht="27" customHeight="1">
      <c r="A127" s="78">
        <v>2</v>
      </c>
      <c r="B127" s="87">
        <v>6</v>
      </c>
      <c r="C127" s="88">
        <v>5</v>
      </c>
      <c r="D127" s="90"/>
      <c r="E127" s="87"/>
      <c r="F127" s="109"/>
      <c r="G127" s="90" t="s">
        <v>101</v>
      </c>
      <c r="H127" s="47">
        <v>98</v>
      </c>
      <c r="I127" s="83">
        <v>0</v>
      </c>
      <c r="J127" s="110">
        <v>0</v>
      </c>
      <c r="K127" s="84">
        <v>0</v>
      </c>
      <c r="L127" s="83">
        <v>0</v>
      </c>
    </row>
    <row r="128" spans="1:12" ht="29.25" customHeight="1">
      <c r="A128" s="70">
        <v>2</v>
      </c>
      <c r="B128" s="66">
        <v>6</v>
      </c>
      <c r="C128" s="67">
        <v>5</v>
      </c>
      <c r="D128" s="68">
        <v>1</v>
      </c>
      <c r="E128" s="66"/>
      <c r="F128" s="101"/>
      <c r="G128" s="90" t="s">
        <v>102</v>
      </c>
      <c r="H128" s="47">
        <v>99</v>
      </c>
      <c r="I128" s="56">
        <v>0</v>
      </c>
      <c r="J128" s="96">
        <v>0</v>
      </c>
      <c r="K128" s="57">
        <v>0</v>
      </c>
      <c r="L128" s="56">
        <v>0</v>
      </c>
    </row>
    <row r="129" spans="1:12" ht="25.5" customHeight="1">
      <c r="A129" s="70">
        <v>2</v>
      </c>
      <c r="B129" s="66">
        <v>6</v>
      </c>
      <c r="C129" s="67">
        <v>5</v>
      </c>
      <c r="D129" s="68">
        <v>1</v>
      </c>
      <c r="E129" s="66">
        <v>1</v>
      </c>
      <c r="F129" s="101"/>
      <c r="G129" s="90" t="s">
        <v>101</v>
      </c>
      <c r="H129" s="47">
        <v>100</v>
      </c>
      <c r="I129" s="56">
        <v>0</v>
      </c>
      <c r="J129" s="96">
        <v>0</v>
      </c>
      <c r="K129" s="57">
        <v>0</v>
      </c>
      <c r="L129" s="56">
        <v>0</v>
      </c>
    </row>
    <row r="130" spans="1:12" ht="27.75" customHeight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1">
        <v>1</v>
      </c>
      <c r="G130" s="90" t="s">
        <v>103</v>
      </c>
      <c r="H130" s="47">
        <v>101</v>
      </c>
      <c r="I130" s="73"/>
      <c r="J130" s="73"/>
      <c r="K130" s="73"/>
      <c r="L130" s="73"/>
    </row>
    <row r="131" spans="1:12" ht="14.25" customHeight="1">
      <c r="A131" s="100">
        <v>2</v>
      </c>
      <c r="B131" s="52">
        <v>7</v>
      </c>
      <c r="C131" s="52"/>
      <c r="D131" s="53"/>
      <c r="E131" s="53"/>
      <c r="F131" s="55"/>
      <c r="G131" s="54" t="s">
        <v>104</v>
      </c>
      <c r="H131" s="47">
        <v>102</v>
      </c>
      <c r="I131" s="57">
        <v>3354</v>
      </c>
      <c r="J131" s="96">
        <v>3354</v>
      </c>
      <c r="K131" s="57">
        <v>3353.64</v>
      </c>
      <c r="L131" s="56">
        <v>3353.64</v>
      </c>
    </row>
    <row r="132" spans="1:12" ht="12.75" customHeight="1">
      <c r="A132" s="70">
        <v>2</v>
      </c>
      <c r="B132" s="66">
        <v>7</v>
      </c>
      <c r="C132" s="66">
        <v>1</v>
      </c>
      <c r="D132" s="67"/>
      <c r="E132" s="67"/>
      <c r="F132" s="69"/>
      <c r="G132" s="68" t="s">
        <v>105</v>
      </c>
      <c r="H132" s="47">
        <v>103</v>
      </c>
      <c r="I132" s="57">
        <v>0</v>
      </c>
      <c r="J132" s="96">
        <v>0</v>
      </c>
      <c r="K132" s="57">
        <v>0</v>
      </c>
      <c r="L132" s="56">
        <v>0</v>
      </c>
    </row>
    <row r="133" spans="1:12" ht="14.25" customHeight="1">
      <c r="A133" s="70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105</v>
      </c>
      <c r="H133" s="47">
        <v>104</v>
      </c>
      <c r="I133" s="57">
        <v>0</v>
      </c>
      <c r="J133" s="96">
        <v>0</v>
      </c>
      <c r="K133" s="57">
        <v>0</v>
      </c>
      <c r="L133" s="56">
        <v>0</v>
      </c>
    </row>
    <row r="134" spans="1:12" ht="15.75" customHeight="1">
      <c r="A134" s="70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105</v>
      </c>
      <c r="H134" s="47">
        <v>105</v>
      </c>
      <c r="I134" s="57">
        <v>0</v>
      </c>
      <c r="J134" s="96">
        <v>0</v>
      </c>
      <c r="K134" s="57">
        <v>0</v>
      </c>
      <c r="L134" s="56">
        <v>0</v>
      </c>
    </row>
    <row r="135" spans="1:12" ht="14.25" customHeight="1">
      <c r="A135" s="86">
        <v>2</v>
      </c>
      <c r="B135" s="61">
        <v>7</v>
      </c>
      <c r="C135" s="86">
        <v>1</v>
      </c>
      <c r="D135" s="66">
        <v>1</v>
      </c>
      <c r="E135" s="59">
        <v>1</v>
      </c>
      <c r="F135" s="62">
        <v>1</v>
      </c>
      <c r="G135" s="60" t="s">
        <v>106</v>
      </c>
      <c r="H135" s="47">
        <v>106</v>
      </c>
      <c r="I135" s="111"/>
      <c r="J135" s="111"/>
      <c r="K135" s="111"/>
      <c r="L135" s="111"/>
    </row>
    <row r="136" spans="1:12" ht="14.25" customHeight="1">
      <c r="A136" s="66">
        <v>2</v>
      </c>
      <c r="B136" s="66">
        <v>7</v>
      </c>
      <c r="C136" s="70">
        <v>1</v>
      </c>
      <c r="D136" s="66">
        <v>1</v>
      </c>
      <c r="E136" s="67">
        <v>1</v>
      </c>
      <c r="F136" s="69">
        <v>2</v>
      </c>
      <c r="G136" s="68" t="s">
        <v>107</v>
      </c>
      <c r="H136" s="47">
        <v>107</v>
      </c>
      <c r="I136" s="72"/>
      <c r="J136" s="72"/>
      <c r="K136" s="72"/>
      <c r="L136" s="72"/>
    </row>
    <row r="137" spans="1:12" ht="25.5" customHeight="1">
      <c r="A137" s="78">
        <v>2</v>
      </c>
      <c r="B137" s="79">
        <v>7</v>
      </c>
      <c r="C137" s="78">
        <v>2</v>
      </c>
      <c r="D137" s="79"/>
      <c r="E137" s="80"/>
      <c r="F137" s="82"/>
      <c r="G137" s="81" t="s">
        <v>108</v>
      </c>
      <c r="H137" s="47">
        <v>108</v>
      </c>
      <c r="I137" s="64">
        <v>0</v>
      </c>
      <c r="J137" s="99">
        <v>0</v>
      </c>
      <c r="K137" s="64">
        <v>0</v>
      </c>
      <c r="L137" s="65">
        <v>0</v>
      </c>
    </row>
    <row r="138" spans="1:12" ht="25.5" customHeight="1">
      <c r="A138" s="70">
        <v>2</v>
      </c>
      <c r="B138" s="66">
        <v>7</v>
      </c>
      <c r="C138" s="70">
        <v>2</v>
      </c>
      <c r="D138" s="66">
        <v>1</v>
      </c>
      <c r="E138" s="67"/>
      <c r="F138" s="69"/>
      <c r="G138" s="68" t="s">
        <v>109</v>
      </c>
      <c r="H138" s="47">
        <v>109</v>
      </c>
      <c r="I138" s="57">
        <v>0</v>
      </c>
      <c r="J138" s="96">
        <v>0</v>
      </c>
      <c r="K138" s="57">
        <v>0</v>
      </c>
      <c r="L138" s="56">
        <v>0</v>
      </c>
    </row>
    <row r="139" spans="1:12" ht="25.5" customHeight="1">
      <c r="A139" s="70">
        <v>2</v>
      </c>
      <c r="B139" s="66">
        <v>7</v>
      </c>
      <c r="C139" s="70">
        <v>2</v>
      </c>
      <c r="D139" s="66">
        <v>1</v>
      </c>
      <c r="E139" s="67">
        <v>1</v>
      </c>
      <c r="F139" s="69"/>
      <c r="G139" s="68" t="s">
        <v>109</v>
      </c>
      <c r="H139" s="47">
        <v>110</v>
      </c>
      <c r="I139" s="57">
        <v>0</v>
      </c>
      <c r="J139" s="96">
        <v>0</v>
      </c>
      <c r="K139" s="57">
        <v>0</v>
      </c>
      <c r="L139" s="56">
        <v>0</v>
      </c>
    </row>
    <row r="140" spans="1:12" ht="12" customHeight="1">
      <c r="A140" s="70">
        <v>2</v>
      </c>
      <c r="B140" s="66">
        <v>7</v>
      </c>
      <c r="C140" s="70">
        <v>2</v>
      </c>
      <c r="D140" s="66">
        <v>1</v>
      </c>
      <c r="E140" s="67">
        <v>1</v>
      </c>
      <c r="F140" s="69">
        <v>1</v>
      </c>
      <c r="G140" s="68" t="s">
        <v>110</v>
      </c>
      <c r="H140" s="47">
        <v>111</v>
      </c>
      <c r="I140" s="72"/>
      <c r="J140" s="72"/>
      <c r="K140" s="72"/>
      <c r="L140" s="72"/>
    </row>
    <row r="141" spans="1:12" ht="15" customHeight="1">
      <c r="A141" s="70">
        <v>2</v>
      </c>
      <c r="B141" s="66">
        <v>7</v>
      </c>
      <c r="C141" s="70">
        <v>2</v>
      </c>
      <c r="D141" s="66">
        <v>1</v>
      </c>
      <c r="E141" s="67">
        <v>1</v>
      </c>
      <c r="F141" s="69">
        <v>2</v>
      </c>
      <c r="G141" s="68" t="s">
        <v>111</v>
      </c>
      <c r="H141" s="47">
        <v>112</v>
      </c>
      <c r="I141" s="72"/>
      <c r="J141" s="72"/>
      <c r="K141" s="72"/>
      <c r="L141" s="72"/>
    </row>
    <row r="142" spans="1:12" ht="15" customHeight="1">
      <c r="A142" s="70">
        <v>2</v>
      </c>
      <c r="B142" s="66">
        <v>7</v>
      </c>
      <c r="C142" s="70">
        <v>2</v>
      </c>
      <c r="D142" s="66">
        <v>2</v>
      </c>
      <c r="E142" s="67"/>
      <c r="F142" s="69"/>
      <c r="G142" s="68" t="s">
        <v>112</v>
      </c>
      <c r="H142" s="47">
        <v>113</v>
      </c>
      <c r="I142" s="57">
        <v>0</v>
      </c>
      <c r="J142" s="57">
        <v>0</v>
      </c>
      <c r="K142" s="57">
        <v>0</v>
      </c>
      <c r="L142" s="57">
        <v>0</v>
      </c>
    </row>
    <row r="143" spans="1:12" ht="15" customHeight="1">
      <c r="A143" s="70">
        <v>2</v>
      </c>
      <c r="B143" s="66">
        <v>7</v>
      </c>
      <c r="C143" s="70">
        <v>2</v>
      </c>
      <c r="D143" s="66">
        <v>2</v>
      </c>
      <c r="E143" s="67">
        <v>1</v>
      </c>
      <c r="F143" s="69"/>
      <c r="G143" s="68" t="s">
        <v>112</v>
      </c>
      <c r="H143" s="47">
        <v>114</v>
      </c>
      <c r="I143" s="57">
        <v>0</v>
      </c>
      <c r="J143" s="57">
        <v>0</v>
      </c>
      <c r="K143" s="57">
        <v>0</v>
      </c>
      <c r="L143" s="57">
        <v>0</v>
      </c>
    </row>
    <row r="144" spans="1:12" ht="15" customHeight="1">
      <c r="A144" s="70">
        <v>2</v>
      </c>
      <c r="B144" s="66">
        <v>7</v>
      </c>
      <c r="C144" s="70">
        <v>2</v>
      </c>
      <c r="D144" s="66">
        <v>2</v>
      </c>
      <c r="E144" s="67">
        <v>1</v>
      </c>
      <c r="F144" s="69">
        <v>1</v>
      </c>
      <c r="G144" s="68" t="s">
        <v>112</v>
      </c>
      <c r="H144" s="47">
        <v>115</v>
      </c>
      <c r="I144" s="72"/>
      <c r="J144" s="72"/>
      <c r="K144" s="72"/>
      <c r="L144" s="72"/>
    </row>
    <row r="145" spans="1:12" ht="12.75" customHeight="1">
      <c r="A145" s="70">
        <v>2</v>
      </c>
      <c r="B145" s="66">
        <v>7</v>
      </c>
      <c r="C145" s="70">
        <v>3</v>
      </c>
      <c r="D145" s="66"/>
      <c r="E145" s="67"/>
      <c r="F145" s="69"/>
      <c r="G145" s="68" t="s">
        <v>113</v>
      </c>
      <c r="H145" s="47">
        <v>116</v>
      </c>
      <c r="I145" s="57">
        <v>3354</v>
      </c>
      <c r="J145" s="96">
        <v>3354</v>
      </c>
      <c r="K145" s="57">
        <v>3353.64</v>
      </c>
      <c r="L145" s="56">
        <v>3353.64</v>
      </c>
    </row>
    <row r="146" spans="1:12" ht="12.75" customHeight="1">
      <c r="A146" s="78">
        <v>2</v>
      </c>
      <c r="B146" s="87">
        <v>7</v>
      </c>
      <c r="C146" s="112">
        <v>3</v>
      </c>
      <c r="D146" s="87">
        <v>1</v>
      </c>
      <c r="E146" s="88"/>
      <c r="F146" s="89"/>
      <c r="G146" s="90" t="s">
        <v>113</v>
      </c>
      <c r="H146" s="47">
        <v>117</v>
      </c>
      <c r="I146" s="84">
        <v>3354</v>
      </c>
      <c r="J146" s="110">
        <v>3354</v>
      </c>
      <c r="K146" s="84">
        <v>3353.64</v>
      </c>
      <c r="L146" s="83">
        <v>3353.64</v>
      </c>
    </row>
    <row r="147" spans="1:12" ht="12.75" customHeight="1">
      <c r="A147" s="70">
        <v>2</v>
      </c>
      <c r="B147" s="66">
        <v>7</v>
      </c>
      <c r="C147" s="70">
        <v>3</v>
      </c>
      <c r="D147" s="66">
        <v>1</v>
      </c>
      <c r="E147" s="67">
        <v>1</v>
      </c>
      <c r="F147" s="69"/>
      <c r="G147" s="68" t="s">
        <v>113</v>
      </c>
      <c r="H147" s="47">
        <v>118</v>
      </c>
      <c r="I147" s="57">
        <v>3354</v>
      </c>
      <c r="J147" s="96">
        <v>3354</v>
      </c>
      <c r="K147" s="57">
        <v>3353.64</v>
      </c>
      <c r="L147" s="56">
        <v>3353.64</v>
      </c>
    </row>
    <row r="148" spans="1:12" ht="12.75" customHeight="1">
      <c r="A148" s="86">
        <v>2</v>
      </c>
      <c r="B148" s="61">
        <v>7</v>
      </c>
      <c r="C148" s="86">
        <v>3</v>
      </c>
      <c r="D148" s="61">
        <v>1</v>
      </c>
      <c r="E148" s="59">
        <v>1</v>
      </c>
      <c r="F148" s="62">
        <v>1</v>
      </c>
      <c r="G148" s="60" t="s">
        <v>114</v>
      </c>
      <c r="H148" s="47">
        <v>119</v>
      </c>
      <c r="I148" s="111">
        <v>3354</v>
      </c>
      <c r="J148" s="111">
        <v>3354</v>
      </c>
      <c r="K148" s="111">
        <v>3353.64</v>
      </c>
      <c r="L148" s="111">
        <v>3353.64</v>
      </c>
    </row>
    <row r="149" spans="1:12" ht="16.5" customHeight="1">
      <c r="A149" s="70">
        <v>2</v>
      </c>
      <c r="B149" s="66">
        <v>7</v>
      </c>
      <c r="C149" s="70">
        <v>3</v>
      </c>
      <c r="D149" s="66">
        <v>1</v>
      </c>
      <c r="E149" s="67">
        <v>1</v>
      </c>
      <c r="F149" s="69">
        <v>2</v>
      </c>
      <c r="G149" s="68" t="s">
        <v>115</v>
      </c>
      <c r="H149" s="47">
        <v>120</v>
      </c>
      <c r="I149" s="72"/>
      <c r="J149" s="73"/>
      <c r="K149" s="73"/>
      <c r="L149" s="73"/>
    </row>
    <row r="150" spans="1:12" ht="15" customHeight="1">
      <c r="A150" s="100">
        <v>2</v>
      </c>
      <c r="B150" s="100">
        <v>8</v>
      </c>
      <c r="C150" s="52"/>
      <c r="D150" s="75"/>
      <c r="E150" s="58"/>
      <c r="F150" s="113"/>
      <c r="G150" s="63" t="s">
        <v>116</v>
      </c>
      <c r="H150" s="47">
        <v>121</v>
      </c>
      <c r="I150" s="77">
        <v>0</v>
      </c>
      <c r="J150" s="98">
        <v>0</v>
      </c>
      <c r="K150" s="77">
        <v>0</v>
      </c>
      <c r="L150" s="76">
        <v>0</v>
      </c>
    </row>
    <row r="151" spans="1:12" ht="14.25" customHeight="1">
      <c r="A151" s="78">
        <v>2</v>
      </c>
      <c r="B151" s="78">
        <v>8</v>
      </c>
      <c r="C151" s="78">
        <v>1</v>
      </c>
      <c r="D151" s="79"/>
      <c r="E151" s="80"/>
      <c r="F151" s="82"/>
      <c r="G151" s="60" t="s">
        <v>116</v>
      </c>
      <c r="H151" s="47">
        <v>122</v>
      </c>
      <c r="I151" s="77">
        <v>0</v>
      </c>
      <c r="J151" s="98">
        <v>0</v>
      </c>
      <c r="K151" s="77">
        <v>0</v>
      </c>
      <c r="L151" s="76">
        <v>0</v>
      </c>
    </row>
    <row r="152" spans="1:12" ht="13.5" customHeight="1">
      <c r="A152" s="70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117</v>
      </c>
      <c r="H152" s="47">
        <v>123</v>
      </c>
      <c r="I152" s="57">
        <v>0</v>
      </c>
      <c r="J152" s="96">
        <v>0</v>
      </c>
      <c r="K152" s="57">
        <v>0</v>
      </c>
      <c r="L152" s="56">
        <v>0</v>
      </c>
    </row>
    <row r="153" spans="1:12" ht="13.5" customHeight="1">
      <c r="A153" s="70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117</v>
      </c>
      <c r="H153" s="47">
        <v>124</v>
      </c>
      <c r="I153" s="77">
        <v>0</v>
      </c>
      <c r="J153" s="77">
        <v>0</v>
      </c>
      <c r="K153" s="77">
        <v>0</v>
      </c>
      <c r="L153" s="77">
        <v>0</v>
      </c>
    </row>
    <row r="154" spans="1:12" ht="13.5" customHeight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118</v>
      </c>
      <c r="H154" s="47">
        <v>125</v>
      </c>
      <c r="I154" s="72"/>
      <c r="J154" s="72"/>
      <c r="K154" s="72"/>
      <c r="L154" s="72"/>
    </row>
    <row r="155" spans="1:12" ht="15.75" customHeight="1">
      <c r="A155" s="78">
        <v>2</v>
      </c>
      <c r="B155" s="87">
        <v>8</v>
      </c>
      <c r="C155" s="90">
        <v>1</v>
      </c>
      <c r="D155" s="87">
        <v>1</v>
      </c>
      <c r="E155" s="88">
        <v>1</v>
      </c>
      <c r="F155" s="89">
        <v>2</v>
      </c>
      <c r="G155" s="90" t="s">
        <v>119</v>
      </c>
      <c r="H155" s="47">
        <v>126</v>
      </c>
      <c r="I155" s="114"/>
      <c r="J155" s="114"/>
      <c r="K155" s="114"/>
      <c r="L155" s="114"/>
    </row>
    <row r="156" spans="1:12" ht="12.75" customHeight="1">
      <c r="A156" s="78">
        <v>2</v>
      </c>
      <c r="B156" s="87">
        <v>8</v>
      </c>
      <c r="C156" s="90">
        <v>1</v>
      </c>
      <c r="D156" s="87">
        <v>1</v>
      </c>
      <c r="E156" s="88">
        <v>1</v>
      </c>
      <c r="F156" s="89">
        <v>3</v>
      </c>
      <c r="G156" s="90" t="s">
        <v>120</v>
      </c>
      <c r="H156" s="47">
        <v>127</v>
      </c>
      <c r="I156" s="114"/>
      <c r="J156" s="115"/>
      <c r="K156" s="114"/>
      <c r="L156" s="91"/>
    </row>
    <row r="157" spans="1:12" ht="15" customHeight="1">
      <c r="A157" s="70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121</v>
      </c>
      <c r="H157" s="47">
        <v>128</v>
      </c>
      <c r="I157" s="57">
        <v>0</v>
      </c>
      <c r="J157" s="96">
        <v>0</v>
      </c>
      <c r="K157" s="57">
        <v>0</v>
      </c>
      <c r="L157" s="56">
        <v>0</v>
      </c>
    </row>
    <row r="158" spans="1:12" ht="12.75" customHeight="1">
      <c r="A158" s="70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121</v>
      </c>
      <c r="H158" s="47">
        <v>129</v>
      </c>
      <c r="I158" s="57">
        <v>0</v>
      </c>
      <c r="J158" s="96">
        <v>0</v>
      </c>
      <c r="K158" s="57">
        <v>0</v>
      </c>
      <c r="L158" s="56">
        <v>0</v>
      </c>
    </row>
    <row r="159" spans="1:12" ht="12.75" customHeight="1">
      <c r="A159" s="78">
        <v>2</v>
      </c>
      <c r="B159" s="79">
        <v>8</v>
      </c>
      <c r="C159" s="81">
        <v>1</v>
      </c>
      <c r="D159" s="79">
        <v>2</v>
      </c>
      <c r="E159" s="80">
        <v>1</v>
      </c>
      <c r="F159" s="82">
        <v>1</v>
      </c>
      <c r="G159" s="68" t="s">
        <v>121</v>
      </c>
      <c r="H159" s="47">
        <v>130</v>
      </c>
      <c r="I159" s="116"/>
      <c r="J159" s="73"/>
      <c r="K159" s="73"/>
      <c r="L159" s="73"/>
    </row>
    <row r="160" spans="1:12" ht="39.75" customHeight="1">
      <c r="A160" s="100">
        <v>2</v>
      </c>
      <c r="B160" s="52">
        <v>9</v>
      </c>
      <c r="C160" s="54"/>
      <c r="D160" s="52"/>
      <c r="E160" s="53"/>
      <c r="F160" s="55"/>
      <c r="G160" s="54" t="s">
        <v>122</v>
      </c>
      <c r="H160" s="47">
        <v>131</v>
      </c>
      <c r="I160" s="57">
        <v>0</v>
      </c>
      <c r="J160" s="96">
        <v>0</v>
      </c>
      <c r="K160" s="57">
        <v>0</v>
      </c>
      <c r="L160" s="56">
        <v>0</v>
      </c>
    </row>
    <row r="161" spans="1:15" s="81" customFormat="1" ht="39" customHeight="1">
      <c r="A161" s="70">
        <v>2</v>
      </c>
      <c r="B161" s="66">
        <v>9</v>
      </c>
      <c r="C161" s="68">
        <v>1</v>
      </c>
      <c r="D161" s="66"/>
      <c r="E161" s="67"/>
      <c r="F161" s="69"/>
      <c r="G161" s="68" t="s">
        <v>123</v>
      </c>
      <c r="H161" s="47">
        <v>132</v>
      </c>
      <c r="I161" s="57">
        <v>0</v>
      </c>
      <c r="J161" s="96">
        <v>0</v>
      </c>
      <c r="K161" s="57">
        <v>0</v>
      </c>
      <c r="L161" s="56">
        <v>0</v>
      </c>
      <c r="M161" s="142"/>
      <c r="N161" s="142"/>
      <c r="O161" s="142"/>
    </row>
    <row r="162" spans="1:15" ht="42.75" customHeight="1">
      <c r="A162" s="86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124</v>
      </c>
      <c r="H162" s="47">
        <v>133</v>
      </c>
      <c r="I162" s="77">
        <v>0</v>
      </c>
      <c r="J162" s="98">
        <v>0</v>
      </c>
      <c r="K162" s="77">
        <v>0</v>
      </c>
      <c r="L162" s="76">
        <v>0</v>
      </c>
    </row>
    <row r="163" spans="1:15" ht="38.25" customHeight="1">
      <c r="A163" s="70">
        <v>2</v>
      </c>
      <c r="B163" s="66">
        <v>9</v>
      </c>
      <c r="C163" s="70">
        <v>1</v>
      </c>
      <c r="D163" s="66">
        <v>1</v>
      </c>
      <c r="E163" s="67">
        <v>1</v>
      </c>
      <c r="F163" s="69"/>
      <c r="G163" s="68" t="s">
        <v>124</v>
      </c>
      <c r="H163" s="47">
        <v>134</v>
      </c>
      <c r="I163" s="57">
        <v>0</v>
      </c>
      <c r="J163" s="96">
        <v>0</v>
      </c>
      <c r="K163" s="57">
        <v>0</v>
      </c>
      <c r="L163" s="56">
        <v>0</v>
      </c>
    </row>
    <row r="164" spans="1:15" ht="38.25" customHeight="1">
      <c r="A164" s="86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124</v>
      </c>
      <c r="H164" s="47">
        <v>135</v>
      </c>
      <c r="I164" s="111"/>
      <c r="J164" s="111"/>
      <c r="K164" s="111"/>
      <c r="L164" s="111"/>
    </row>
    <row r="165" spans="1:15" ht="41.25" customHeight="1">
      <c r="A165" s="70">
        <v>2</v>
      </c>
      <c r="B165" s="66">
        <v>9</v>
      </c>
      <c r="C165" s="66">
        <v>2</v>
      </c>
      <c r="D165" s="66"/>
      <c r="E165" s="67"/>
      <c r="F165" s="69"/>
      <c r="G165" s="68" t="s">
        <v>125</v>
      </c>
      <c r="H165" s="47">
        <v>136</v>
      </c>
      <c r="I165" s="57">
        <v>0</v>
      </c>
      <c r="J165" s="57">
        <v>0</v>
      </c>
      <c r="K165" s="57">
        <v>0</v>
      </c>
      <c r="L165" s="57">
        <v>0</v>
      </c>
    </row>
    <row r="166" spans="1:15" ht="44.25" customHeight="1">
      <c r="A166" s="70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126</v>
      </c>
      <c r="H166" s="47">
        <v>137</v>
      </c>
      <c r="I166" s="77">
        <v>0</v>
      </c>
      <c r="J166" s="98">
        <v>0</v>
      </c>
      <c r="K166" s="77">
        <v>0</v>
      </c>
      <c r="L166" s="76">
        <v>0</v>
      </c>
    </row>
    <row r="167" spans="1:15" ht="40.5" customHeight="1">
      <c r="A167" s="86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127</v>
      </c>
      <c r="H167" s="47">
        <v>138</v>
      </c>
      <c r="I167" s="57">
        <v>0</v>
      </c>
      <c r="J167" s="96">
        <v>0</v>
      </c>
      <c r="K167" s="57">
        <v>0</v>
      </c>
      <c r="L167" s="56">
        <v>0</v>
      </c>
    </row>
    <row r="168" spans="1:15" ht="53.25" customHeight="1">
      <c r="A168" s="78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60" t="s">
        <v>128</v>
      </c>
      <c r="H168" s="47">
        <v>139</v>
      </c>
      <c r="I168" s="114"/>
      <c r="J168" s="71"/>
      <c r="K168" s="71"/>
      <c r="L168" s="71"/>
    </row>
    <row r="169" spans="1:15" ht="51.75" customHeight="1">
      <c r="A169" s="70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129</v>
      </c>
      <c r="H169" s="47">
        <v>140</v>
      </c>
      <c r="I169" s="72"/>
      <c r="J169" s="117"/>
      <c r="K169" s="117"/>
      <c r="L169" s="117"/>
    </row>
    <row r="170" spans="1:15" ht="54.75" customHeight="1">
      <c r="A170" s="70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130</v>
      </c>
      <c r="H170" s="47">
        <v>141</v>
      </c>
      <c r="I170" s="72"/>
      <c r="J170" s="72"/>
      <c r="K170" s="72"/>
      <c r="L170" s="72"/>
    </row>
    <row r="171" spans="1:15" ht="39" customHeight="1">
      <c r="A171" s="118">
        <v>2</v>
      </c>
      <c r="B171" s="118">
        <v>9</v>
      </c>
      <c r="C171" s="118">
        <v>2</v>
      </c>
      <c r="D171" s="118">
        <v>2</v>
      </c>
      <c r="E171" s="118"/>
      <c r="F171" s="118"/>
      <c r="G171" s="68" t="s">
        <v>131</v>
      </c>
      <c r="H171" s="47">
        <v>142</v>
      </c>
      <c r="I171" s="57">
        <v>0</v>
      </c>
      <c r="J171" s="96">
        <v>0</v>
      </c>
      <c r="K171" s="57">
        <v>0</v>
      </c>
      <c r="L171" s="56">
        <v>0</v>
      </c>
    </row>
    <row r="172" spans="1:15" ht="43.5" customHeight="1">
      <c r="A172" s="70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132</v>
      </c>
      <c r="H172" s="47">
        <v>143</v>
      </c>
      <c r="I172" s="77">
        <v>0</v>
      </c>
      <c r="J172" s="77">
        <v>0</v>
      </c>
      <c r="K172" s="77">
        <v>0</v>
      </c>
      <c r="L172" s="77">
        <v>0</v>
      </c>
    </row>
    <row r="173" spans="1:15" ht="54.75" customHeight="1">
      <c r="A173" s="70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19" t="s">
        <v>133</v>
      </c>
      <c r="H173" s="47">
        <v>144</v>
      </c>
      <c r="I173" s="72"/>
      <c r="J173" s="71"/>
      <c r="K173" s="71"/>
      <c r="L173" s="71"/>
    </row>
    <row r="174" spans="1:15" ht="54" customHeight="1">
      <c r="A174" s="79">
        <v>2</v>
      </c>
      <c r="B174" s="81">
        <v>9</v>
      </c>
      <c r="C174" s="79">
        <v>2</v>
      </c>
      <c r="D174" s="80">
        <v>2</v>
      </c>
      <c r="E174" s="80">
        <v>1</v>
      </c>
      <c r="F174" s="82">
        <v>2</v>
      </c>
      <c r="G174" s="81" t="s">
        <v>134</v>
      </c>
      <c r="H174" s="47">
        <v>145</v>
      </c>
      <c r="I174" s="71"/>
      <c r="J174" s="73"/>
      <c r="K174" s="73"/>
      <c r="L174" s="73"/>
    </row>
    <row r="175" spans="1:15" ht="54" customHeight="1">
      <c r="A175" s="66">
        <v>2</v>
      </c>
      <c r="B175" s="9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135</v>
      </c>
      <c r="H175" s="47">
        <v>146</v>
      </c>
      <c r="I175" s="117"/>
      <c r="J175" s="117"/>
      <c r="K175" s="117"/>
      <c r="L175" s="117"/>
    </row>
    <row r="176" spans="1:15" ht="76.5" customHeight="1">
      <c r="A176" s="52">
        <v>3</v>
      </c>
      <c r="B176" s="54"/>
      <c r="C176" s="52"/>
      <c r="D176" s="53"/>
      <c r="E176" s="53"/>
      <c r="F176" s="55"/>
      <c r="G176" s="105" t="s">
        <v>136</v>
      </c>
      <c r="H176" s="47">
        <v>147</v>
      </c>
      <c r="I176" s="56">
        <v>4400</v>
      </c>
      <c r="J176" s="96">
        <v>4400</v>
      </c>
      <c r="K176" s="57">
        <v>4400</v>
      </c>
      <c r="L176" s="56">
        <v>4400</v>
      </c>
    </row>
    <row r="177" spans="1:12" ht="34.5" customHeight="1">
      <c r="A177" s="100">
        <v>3</v>
      </c>
      <c r="B177" s="52">
        <v>1</v>
      </c>
      <c r="C177" s="75"/>
      <c r="D177" s="58"/>
      <c r="E177" s="58"/>
      <c r="F177" s="113"/>
      <c r="G177" s="95" t="s">
        <v>137</v>
      </c>
      <c r="H177" s="47">
        <v>148</v>
      </c>
      <c r="I177" s="56">
        <v>4400</v>
      </c>
      <c r="J177" s="76">
        <v>4400</v>
      </c>
      <c r="K177" s="76">
        <v>4400</v>
      </c>
      <c r="L177" s="76">
        <v>4400</v>
      </c>
    </row>
    <row r="178" spans="1:12" ht="30.75" customHeight="1">
      <c r="A178" s="61">
        <v>3</v>
      </c>
      <c r="B178" s="60">
        <v>1</v>
      </c>
      <c r="C178" s="61">
        <v>1</v>
      </c>
      <c r="D178" s="59"/>
      <c r="E178" s="59"/>
      <c r="F178" s="120"/>
      <c r="G178" s="70" t="s">
        <v>138</v>
      </c>
      <c r="H178" s="47">
        <v>149</v>
      </c>
      <c r="I178" s="76">
        <v>4100</v>
      </c>
      <c r="J178" s="96">
        <v>4100</v>
      </c>
      <c r="K178" s="57">
        <v>4100</v>
      </c>
      <c r="L178" s="56">
        <v>4100</v>
      </c>
    </row>
    <row r="179" spans="1:12" ht="12.75" customHeight="1">
      <c r="A179" s="66">
        <v>3</v>
      </c>
      <c r="B179" s="68">
        <v>1</v>
      </c>
      <c r="C179" s="66">
        <v>1</v>
      </c>
      <c r="D179" s="67">
        <v>1</v>
      </c>
      <c r="E179" s="67"/>
      <c r="F179" s="121"/>
      <c r="G179" s="70" t="s">
        <v>139</v>
      </c>
      <c r="H179" s="47">
        <v>150</v>
      </c>
      <c r="I179" s="56">
        <v>0</v>
      </c>
      <c r="J179" s="98">
        <v>0</v>
      </c>
      <c r="K179" s="77">
        <v>0</v>
      </c>
      <c r="L179" s="76">
        <v>0</v>
      </c>
    </row>
    <row r="180" spans="1:12" ht="13.5" customHeight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1"/>
      <c r="G180" s="70" t="s">
        <v>140</v>
      </c>
      <c r="H180" s="47">
        <v>151</v>
      </c>
      <c r="I180" s="76">
        <v>0</v>
      </c>
      <c r="J180" s="56">
        <v>0</v>
      </c>
      <c r="K180" s="56">
        <v>0</v>
      </c>
      <c r="L180" s="56">
        <v>0</v>
      </c>
    </row>
    <row r="181" spans="1:12" ht="13.5" customHeight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1">
        <v>1</v>
      </c>
      <c r="G181" s="70" t="s">
        <v>140</v>
      </c>
      <c r="H181" s="47">
        <v>152</v>
      </c>
      <c r="I181" s="73"/>
      <c r="J181" s="73"/>
      <c r="K181" s="73"/>
      <c r="L181" s="73"/>
    </row>
    <row r="182" spans="1:12" ht="14.25" customHeight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141</v>
      </c>
      <c r="H182" s="47">
        <v>153</v>
      </c>
      <c r="I182" s="76">
        <v>0</v>
      </c>
      <c r="J182" s="98">
        <v>0</v>
      </c>
      <c r="K182" s="77">
        <v>0</v>
      </c>
      <c r="L182" s="76">
        <v>0</v>
      </c>
    </row>
    <row r="183" spans="1:12" ht="13.5" customHeight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141</v>
      </c>
      <c r="H183" s="47">
        <v>154</v>
      </c>
      <c r="I183" s="56">
        <v>0</v>
      </c>
      <c r="J183" s="96">
        <v>0</v>
      </c>
      <c r="K183" s="57">
        <v>0</v>
      </c>
      <c r="L183" s="56">
        <v>0</v>
      </c>
    </row>
    <row r="184" spans="1:12" ht="14.25" customHeight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142</v>
      </c>
      <c r="H184" s="47">
        <v>155</v>
      </c>
      <c r="I184" s="71"/>
      <c r="J184" s="71"/>
      <c r="K184" s="71"/>
      <c r="L184" s="117"/>
    </row>
    <row r="185" spans="1:12" ht="14.25" customHeight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143</v>
      </c>
      <c r="H185" s="47">
        <v>156</v>
      </c>
      <c r="I185" s="73"/>
      <c r="J185" s="73"/>
      <c r="K185" s="73"/>
      <c r="L185" s="73"/>
    </row>
    <row r="186" spans="1:12" ht="26.25" customHeight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144</v>
      </c>
      <c r="H186" s="47">
        <v>157</v>
      </c>
      <c r="I186" s="71"/>
      <c r="J186" s="71"/>
      <c r="K186" s="71"/>
      <c r="L186" s="117"/>
    </row>
    <row r="187" spans="1:12" ht="14.25" customHeight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145</v>
      </c>
      <c r="H187" s="47">
        <v>158</v>
      </c>
      <c r="I187" s="56">
        <v>1200</v>
      </c>
      <c r="J187" s="96">
        <v>1200</v>
      </c>
      <c r="K187" s="57">
        <v>1200</v>
      </c>
      <c r="L187" s="56">
        <v>1200</v>
      </c>
    </row>
    <row r="188" spans="1:12" ht="14.25" customHeight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145</v>
      </c>
      <c r="H188" s="47">
        <v>159</v>
      </c>
      <c r="I188" s="56">
        <v>1200</v>
      </c>
      <c r="J188" s="56">
        <v>1200</v>
      </c>
      <c r="K188" s="56">
        <v>1200</v>
      </c>
      <c r="L188" s="56">
        <v>1200</v>
      </c>
    </row>
    <row r="189" spans="1:12" ht="13.5" customHeight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146</v>
      </c>
      <c r="H189" s="47">
        <v>160</v>
      </c>
      <c r="I189" s="73"/>
      <c r="J189" s="73"/>
      <c r="K189" s="73"/>
      <c r="L189" s="117"/>
    </row>
    <row r="190" spans="1:12" ht="15.75" customHeight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147</v>
      </c>
      <c r="H190" s="47">
        <v>161</v>
      </c>
      <c r="I190" s="71">
        <v>1200</v>
      </c>
      <c r="J190" s="73">
        <v>1200</v>
      </c>
      <c r="K190" s="73">
        <v>1200</v>
      </c>
      <c r="L190" s="73">
        <v>1200</v>
      </c>
    </row>
    <row r="191" spans="1:12" ht="15.75" customHeight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0" t="s">
        <v>148</v>
      </c>
      <c r="H191" s="47">
        <v>162</v>
      </c>
      <c r="I191" s="71"/>
      <c r="J191" s="73"/>
      <c r="K191" s="73"/>
      <c r="L191" s="73"/>
    </row>
    <row r="192" spans="1:12" ht="15.75" customHeight="1">
      <c r="A192" s="66">
        <v>3</v>
      </c>
      <c r="B192" s="67">
        <v>1</v>
      </c>
      <c r="C192" s="67">
        <v>1</v>
      </c>
      <c r="D192" s="67">
        <v>3</v>
      </c>
      <c r="E192" s="67">
        <v>1</v>
      </c>
      <c r="F192" s="69">
        <v>4</v>
      </c>
      <c r="G192" s="70" t="s">
        <v>149</v>
      </c>
      <c r="H192" s="47">
        <v>163</v>
      </c>
      <c r="I192" s="71"/>
      <c r="J192" s="73"/>
      <c r="K192" s="73"/>
      <c r="L192" s="73"/>
    </row>
    <row r="193" spans="1:12" ht="18" customHeight="1">
      <c r="A193" s="79">
        <v>3</v>
      </c>
      <c r="B193" s="80">
        <v>1</v>
      </c>
      <c r="C193" s="80">
        <v>1</v>
      </c>
      <c r="D193" s="80">
        <v>4</v>
      </c>
      <c r="E193" s="80"/>
      <c r="F193" s="82"/>
      <c r="G193" s="81" t="s">
        <v>150</v>
      </c>
      <c r="H193" s="47">
        <v>164</v>
      </c>
      <c r="I193" s="56">
        <v>0</v>
      </c>
      <c r="J193" s="99">
        <v>0</v>
      </c>
      <c r="K193" s="64">
        <v>0</v>
      </c>
      <c r="L193" s="65">
        <v>0</v>
      </c>
    </row>
    <row r="194" spans="1:12" ht="13.5" customHeight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1" t="s">
        <v>150</v>
      </c>
      <c r="H194" s="47">
        <v>165</v>
      </c>
      <c r="I194" s="76">
        <v>0</v>
      </c>
      <c r="J194" s="96">
        <v>0</v>
      </c>
      <c r="K194" s="57">
        <v>0</v>
      </c>
      <c r="L194" s="56">
        <v>0</v>
      </c>
    </row>
    <row r="195" spans="1:12" ht="17.25" customHeight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151</v>
      </c>
      <c r="H195" s="47">
        <v>166</v>
      </c>
      <c r="I195" s="73"/>
      <c r="J195" s="73"/>
      <c r="K195" s="73"/>
      <c r="L195" s="117"/>
    </row>
    <row r="196" spans="1:12" ht="25.5" customHeight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152</v>
      </c>
      <c r="H196" s="47">
        <v>167</v>
      </c>
      <c r="I196" s="71"/>
      <c r="J196" s="71"/>
      <c r="K196" s="71"/>
      <c r="L196" s="73"/>
    </row>
    <row r="197" spans="1:12" ht="14.25" customHeight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153</v>
      </c>
      <c r="H197" s="47">
        <v>168</v>
      </c>
      <c r="I197" s="71"/>
      <c r="J197" s="71"/>
      <c r="K197" s="71"/>
      <c r="L197" s="73"/>
    </row>
    <row r="198" spans="1:12" ht="25.5" customHeight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154</v>
      </c>
      <c r="H198" s="47">
        <v>169</v>
      </c>
      <c r="I198" s="56">
        <v>2900</v>
      </c>
      <c r="J198" s="96">
        <v>2900</v>
      </c>
      <c r="K198" s="57">
        <v>2900</v>
      </c>
      <c r="L198" s="56">
        <v>2900</v>
      </c>
    </row>
    <row r="199" spans="1:12" ht="26.25" customHeight="1">
      <c r="A199" s="79">
        <v>3</v>
      </c>
      <c r="B199" s="80">
        <v>1</v>
      </c>
      <c r="C199" s="80">
        <v>1</v>
      </c>
      <c r="D199" s="80">
        <v>5</v>
      </c>
      <c r="E199" s="80">
        <v>1</v>
      </c>
      <c r="F199" s="82"/>
      <c r="G199" s="68" t="s">
        <v>154</v>
      </c>
      <c r="H199" s="47">
        <v>170</v>
      </c>
      <c r="I199" s="57">
        <v>2900</v>
      </c>
      <c r="J199" s="57">
        <v>2900</v>
      </c>
      <c r="K199" s="57">
        <v>2900</v>
      </c>
      <c r="L199" s="57">
        <v>2900</v>
      </c>
    </row>
    <row r="200" spans="1:12" ht="27" customHeight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154</v>
      </c>
      <c r="H200" s="47">
        <v>171</v>
      </c>
      <c r="I200" s="71">
        <v>2900</v>
      </c>
      <c r="J200" s="73">
        <v>2900</v>
      </c>
      <c r="K200" s="73">
        <v>2900</v>
      </c>
      <c r="L200" s="73">
        <v>2900</v>
      </c>
    </row>
    <row r="201" spans="1:12" ht="26.25" customHeight="1">
      <c r="A201" s="79">
        <v>3</v>
      </c>
      <c r="B201" s="80">
        <v>1</v>
      </c>
      <c r="C201" s="80">
        <v>2</v>
      </c>
      <c r="D201" s="80"/>
      <c r="E201" s="80"/>
      <c r="F201" s="82"/>
      <c r="G201" s="81" t="s">
        <v>155</v>
      </c>
      <c r="H201" s="47">
        <v>172</v>
      </c>
      <c r="I201" s="56">
        <v>300</v>
      </c>
      <c r="J201" s="99">
        <v>300</v>
      </c>
      <c r="K201" s="64">
        <v>300</v>
      </c>
      <c r="L201" s="65">
        <v>300</v>
      </c>
    </row>
    <row r="202" spans="1:12" ht="25.5" customHeight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1" t="s">
        <v>155</v>
      </c>
      <c r="H202" s="47">
        <v>173</v>
      </c>
      <c r="I202" s="76">
        <v>300</v>
      </c>
      <c r="J202" s="96">
        <v>300</v>
      </c>
      <c r="K202" s="57">
        <v>300</v>
      </c>
      <c r="L202" s="56">
        <v>300</v>
      </c>
    </row>
    <row r="203" spans="1:12" ht="26.25" customHeight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1" t="s">
        <v>155</v>
      </c>
      <c r="H203" s="47">
        <v>174</v>
      </c>
      <c r="I203" s="56">
        <v>300</v>
      </c>
      <c r="J203" s="98">
        <v>300</v>
      </c>
      <c r="K203" s="77">
        <v>300</v>
      </c>
      <c r="L203" s="76">
        <v>300</v>
      </c>
    </row>
    <row r="204" spans="1:12" ht="41.25" customHeight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156</v>
      </c>
      <c r="H204" s="47">
        <v>175</v>
      </c>
      <c r="I204" s="73">
        <v>300</v>
      </c>
      <c r="J204" s="73">
        <v>300</v>
      </c>
      <c r="K204" s="73">
        <v>300</v>
      </c>
      <c r="L204" s="73">
        <v>300</v>
      </c>
    </row>
    <row r="205" spans="1:12" ht="14.25" customHeight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157</v>
      </c>
      <c r="H205" s="47">
        <v>176</v>
      </c>
      <c r="I205" s="73"/>
      <c r="J205" s="73"/>
      <c r="K205" s="73"/>
      <c r="L205" s="73"/>
    </row>
    <row r="206" spans="1:12" ht="18.75" customHeight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158</v>
      </c>
      <c r="H206" s="47">
        <v>177</v>
      </c>
      <c r="I206" s="73"/>
      <c r="J206" s="73"/>
      <c r="K206" s="73"/>
      <c r="L206" s="73"/>
    </row>
    <row r="207" spans="1:12" ht="17.25" customHeight="1">
      <c r="A207" s="79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159</v>
      </c>
      <c r="H207" s="47">
        <v>178</v>
      </c>
      <c r="I207" s="73"/>
      <c r="J207" s="73"/>
      <c r="K207" s="73"/>
      <c r="L207" s="117"/>
    </row>
    <row r="208" spans="1:12" ht="15" customHeight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160</v>
      </c>
      <c r="H208" s="47">
        <v>179</v>
      </c>
      <c r="I208" s="56">
        <v>0</v>
      </c>
      <c r="J208" s="96">
        <v>0</v>
      </c>
      <c r="K208" s="57">
        <v>0</v>
      </c>
      <c r="L208" s="56">
        <v>0</v>
      </c>
    </row>
    <row r="209" spans="1:12" ht="27.75" customHeight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161</v>
      </c>
      <c r="H209" s="47">
        <v>180</v>
      </c>
      <c r="I209" s="76">
        <v>0</v>
      </c>
      <c r="J209" s="98">
        <v>0</v>
      </c>
      <c r="K209" s="77">
        <v>0</v>
      </c>
      <c r="L209" s="76">
        <v>0</v>
      </c>
    </row>
    <row r="210" spans="1:12" ht="30.75" customHeight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161</v>
      </c>
      <c r="H210" s="47">
        <v>181</v>
      </c>
      <c r="I210" s="56">
        <v>0</v>
      </c>
      <c r="J210" s="96">
        <v>0</v>
      </c>
      <c r="K210" s="57">
        <v>0</v>
      </c>
      <c r="L210" s="56">
        <v>0</v>
      </c>
    </row>
    <row r="211" spans="1:12" ht="27.75" customHeight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161</v>
      </c>
      <c r="H211" s="47">
        <v>182</v>
      </c>
      <c r="I211" s="117"/>
      <c r="J211" s="117"/>
      <c r="K211" s="117"/>
      <c r="L211" s="117"/>
    </row>
    <row r="212" spans="1:12" ht="15" customHeight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162</v>
      </c>
      <c r="H212" s="47">
        <v>183</v>
      </c>
      <c r="I212" s="56">
        <v>0</v>
      </c>
      <c r="J212" s="96">
        <v>0</v>
      </c>
      <c r="K212" s="57">
        <v>0</v>
      </c>
      <c r="L212" s="56">
        <v>0</v>
      </c>
    </row>
    <row r="213" spans="1:12" ht="15.75" customHeight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162</v>
      </c>
      <c r="H213" s="47">
        <v>184</v>
      </c>
      <c r="I213" s="56">
        <v>0</v>
      </c>
      <c r="J213" s="56">
        <v>0</v>
      </c>
      <c r="K213" s="56">
        <v>0</v>
      </c>
      <c r="L213" s="56">
        <v>0</v>
      </c>
    </row>
    <row r="214" spans="1:12" ht="15" customHeight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163</v>
      </c>
      <c r="H214" s="47">
        <v>185</v>
      </c>
      <c r="I214" s="73"/>
      <c r="J214" s="73"/>
      <c r="K214" s="73"/>
      <c r="L214" s="117"/>
    </row>
    <row r="215" spans="1:12" ht="26.25" customHeight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164</v>
      </c>
      <c r="H215" s="47">
        <v>186</v>
      </c>
      <c r="I215" s="73"/>
      <c r="J215" s="73"/>
      <c r="K215" s="73"/>
      <c r="L215" s="73"/>
    </row>
    <row r="216" spans="1:12" ht="16.5" customHeight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165</v>
      </c>
      <c r="H216" s="47">
        <v>187</v>
      </c>
      <c r="I216" s="73"/>
      <c r="J216" s="73"/>
      <c r="K216" s="73"/>
      <c r="L216" s="73"/>
    </row>
    <row r="217" spans="1:12" ht="27.75" customHeight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166</v>
      </c>
      <c r="H217" s="47">
        <v>188</v>
      </c>
      <c r="I217" s="73"/>
      <c r="J217" s="73"/>
      <c r="K217" s="73"/>
      <c r="L217" s="117"/>
    </row>
    <row r="218" spans="1:12" ht="15.75" customHeight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167</v>
      </c>
      <c r="H218" s="47">
        <v>189</v>
      </c>
      <c r="I218" s="73"/>
      <c r="J218" s="73"/>
      <c r="K218" s="73"/>
      <c r="L218" s="73"/>
    </row>
    <row r="219" spans="1:12" ht="13.5" customHeight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162</v>
      </c>
      <c r="H219" s="47">
        <v>190</v>
      </c>
      <c r="I219" s="73"/>
      <c r="J219" s="73"/>
      <c r="K219" s="73"/>
      <c r="L219" s="117"/>
    </row>
    <row r="220" spans="1:12" ht="27" customHeight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168</v>
      </c>
      <c r="H220" s="47">
        <v>191</v>
      </c>
      <c r="I220" s="76">
        <v>0</v>
      </c>
      <c r="J220" s="98">
        <v>0</v>
      </c>
      <c r="K220" s="77">
        <v>0</v>
      </c>
      <c r="L220" s="77">
        <v>0</v>
      </c>
    </row>
    <row r="221" spans="1:12" ht="27" customHeight="1">
      <c r="A221" s="79">
        <v>3</v>
      </c>
      <c r="B221" s="88">
        <v>1</v>
      </c>
      <c r="C221" s="88">
        <v>4</v>
      </c>
      <c r="D221" s="88">
        <v>1</v>
      </c>
      <c r="E221" s="88"/>
      <c r="F221" s="89"/>
      <c r="G221" s="60" t="s">
        <v>168</v>
      </c>
      <c r="H221" s="47">
        <v>192</v>
      </c>
      <c r="I221" s="83">
        <v>0</v>
      </c>
      <c r="J221" s="110">
        <v>0</v>
      </c>
      <c r="K221" s="84">
        <v>0</v>
      </c>
      <c r="L221" s="84">
        <v>0</v>
      </c>
    </row>
    <row r="222" spans="1:12" ht="27.75" customHeight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169</v>
      </c>
      <c r="H222" s="47">
        <v>193</v>
      </c>
      <c r="I222" s="56">
        <v>0</v>
      </c>
      <c r="J222" s="96">
        <v>0</v>
      </c>
      <c r="K222" s="57">
        <v>0</v>
      </c>
      <c r="L222" s="57">
        <v>0</v>
      </c>
    </row>
    <row r="223" spans="1:12" ht="27" customHeight="1">
      <c r="A223" s="70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169</v>
      </c>
      <c r="H223" s="47">
        <v>194</v>
      </c>
      <c r="I223" s="73"/>
      <c r="J223" s="73"/>
      <c r="K223" s="73"/>
      <c r="L223" s="73"/>
    </row>
    <row r="224" spans="1:12" ht="26.25" customHeight="1">
      <c r="A224" s="70">
        <v>3</v>
      </c>
      <c r="B224" s="67">
        <v>1</v>
      </c>
      <c r="C224" s="67">
        <v>5</v>
      </c>
      <c r="D224" s="67"/>
      <c r="E224" s="67"/>
      <c r="F224" s="69"/>
      <c r="G224" s="68" t="s">
        <v>170</v>
      </c>
      <c r="H224" s="47">
        <v>195</v>
      </c>
      <c r="I224" s="56">
        <v>0</v>
      </c>
      <c r="J224" s="56">
        <v>0</v>
      </c>
      <c r="K224" s="56">
        <v>0</v>
      </c>
      <c r="L224" s="56">
        <v>0</v>
      </c>
    </row>
    <row r="225" spans="1:12" ht="30" customHeight="1">
      <c r="A225" s="70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170</v>
      </c>
      <c r="H225" s="47">
        <v>196</v>
      </c>
      <c r="I225" s="56">
        <v>0</v>
      </c>
      <c r="J225" s="56">
        <v>0</v>
      </c>
      <c r="K225" s="56">
        <v>0</v>
      </c>
      <c r="L225" s="56">
        <v>0</v>
      </c>
    </row>
    <row r="226" spans="1:12" ht="27" customHeight="1">
      <c r="A226" s="70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170</v>
      </c>
      <c r="H226" s="47">
        <v>197</v>
      </c>
      <c r="I226" s="56">
        <v>0</v>
      </c>
      <c r="J226" s="56">
        <v>0</v>
      </c>
      <c r="K226" s="56">
        <v>0</v>
      </c>
      <c r="L226" s="56">
        <v>0</v>
      </c>
    </row>
    <row r="227" spans="1:12" ht="21" customHeight="1">
      <c r="A227" s="70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19" t="s">
        <v>171</v>
      </c>
      <c r="H227" s="47">
        <v>198</v>
      </c>
      <c r="I227" s="73"/>
      <c r="J227" s="73"/>
      <c r="K227" s="73"/>
      <c r="L227" s="73"/>
    </row>
    <row r="228" spans="1:12" ht="25.5" customHeight="1">
      <c r="A228" s="70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19" t="s">
        <v>172</v>
      </c>
      <c r="H228" s="47">
        <v>199</v>
      </c>
      <c r="I228" s="73"/>
      <c r="J228" s="73"/>
      <c r="K228" s="73"/>
      <c r="L228" s="73"/>
    </row>
    <row r="229" spans="1:12" ht="28.5" customHeight="1">
      <c r="A229" s="70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19" t="s">
        <v>173</v>
      </c>
      <c r="H229" s="47">
        <v>200</v>
      </c>
      <c r="I229" s="73"/>
      <c r="J229" s="73"/>
      <c r="K229" s="73"/>
      <c r="L229" s="73"/>
    </row>
    <row r="230" spans="1:12" ht="41.25" customHeight="1">
      <c r="A230" s="52">
        <v>3</v>
      </c>
      <c r="B230" s="53">
        <v>2</v>
      </c>
      <c r="C230" s="53"/>
      <c r="D230" s="53"/>
      <c r="E230" s="53"/>
      <c r="F230" s="55"/>
      <c r="G230" s="54" t="s">
        <v>174</v>
      </c>
      <c r="H230" s="47">
        <v>201</v>
      </c>
      <c r="I230" s="56">
        <v>0</v>
      </c>
      <c r="J230" s="96">
        <v>0</v>
      </c>
      <c r="K230" s="57">
        <v>0</v>
      </c>
      <c r="L230" s="57">
        <v>0</v>
      </c>
    </row>
    <row r="231" spans="1:12" ht="26.25" customHeight="1">
      <c r="A231" s="79">
        <v>3</v>
      </c>
      <c r="B231" s="87">
        <v>2</v>
      </c>
      <c r="C231" s="88">
        <v>1</v>
      </c>
      <c r="D231" s="88"/>
      <c r="E231" s="88"/>
      <c r="F231" s="89"/>
      <c r="G231" s="90" t="s">
        <v>175</v>
      </c>
      <c r="H231" s="47">
        <v>202</v>
      </c>
      <c r="I231" s="83">
        <v>0</v>
      </c>
      <c r="J231" s="110">
        <v>0</v>
      </c>
      <c r="K231" s="84">
        <v>0</v>
      </c>
      <c r="L231" s="84">
        <v>0</v>
      </c>
    </row>
    <row r="232" spans="1:12" ht="15.75" customHeight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176</v>
      </c>
      <c r="H232" s="47">
        <v>203</v>
      </c>
      <c r="I232" s="83">
        <v>0</v>
      </c>
      <c r="J232" s="83">
        <v>0</v>
      </c>
      <c r="K232" s="83">
        <v>0</v>
      </c>
      <c r="L232" s="83">
        <v>0</v>
      </c>
    </row>
    <row r="233" spans="1:12" ht="12" customHeight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177</v>
      </c>
      <c r="H233" s="47">
        <v>204</v>
      </c>
      <c r="I233" s="56">
        <v>0</v>
      </c>
      <c r="J233" s="96">
        <v>0</v>
      </c>
      <c r="K233" s="57">
        <v>0</v>
      </c>
      <c r="L233" s="57">
        <v>0</v>
      </c>
    </row>
    <row r="234" spans="1:12" ht="14.25" customHeight="1">
      <c r="A234" s="79">
        <v>3</v>
      </c>
      <c r="B234" s="79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177</v>
      </c>
      <c r="H234" s="47">
        <v>205</v>
      </c>
      <c r="I234" s="73"/>
      <c r="J234" s="73"/>
      <c r="K234" s="73"/>
      <c r="L234" s="73"/>
    </row>
    <row r="235" spans="1:12" ht="14.25" customHeight="1">
      <c r="A235" s="79">
        <v>3</v>
      </c>
      <c r="B235" s="88">
        <v>2</v>
      </c>
      <c r="C235" s="88">
        <v>1</v>
      </c>
      <c r="D235" s="88">
        <v>1</v>
      </c>
      <c r="E235" s="88">
        <v>2</v>
      </c>
      <c r="F235" s="89"/>
      <c r="G235" s="90" t="s">
        <v>178</v>
      </c>
      <c r="H235" s="47">
        <v>206</v>
      </c>
      <c r="I235" s="56">
        <v>0</v>
      </c>
      <c r="J235" s="56">
        <v>0</v>
      </c>
      <c r="K235" s="56">
        <v>0</v>
      </c>
      <c r="L235" s="56">
        <v>0</v>
      </c>
    </row>
    <row r="236" spans="1:12" ht="14.25" customHeight="1">
      <c r="A236" s="79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179</v>
      </c>
      <c r="H236" s="47">
        <v>207</v>
      </c>
      <c r="I236" s="73"/>
      <c r="J236" s="73"/>
      <c r="K236" s="73"/>
      <c r="L236" s="73"/>
    </row>
    <row r="237" spans="1:12" ht="14.25" customHeight="1">
      <c r="A237" s="79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180</v>
      </c>
      <c r="H237" s="47">
        <v>208</v>
      </c>
      <c r="I237" s="73"/>
      <c r="J237" s="73"/>
      <c r="K237" s="73"/>
      <c r="L237" s="73"/>
    </row>
    <row r="238" spans="1:12" ht="14.25" customHeight="1">
      <c r="A238" s="79">
        <v>3</v>
      </c>
      <c r="B238" s="88">
        <v>2</v>
      </c>
      <c r="C238" s="88">
        <v>1</v>
      </c>
      <c r="D238" s="88">
        <v>1</v>
      </c>
      <c r="E238" s="88">
        <v>3</v>
      </c>
      <c r="F238" s="13"/>
      <c r="G238" s="90" t="s">
        <v>181</v>
      </c>
      <c r="H238" s="47">
        <v>209</v>
      </c>
      <c r="I238" s="56">
        <v>0</v>
      </c>
      <c r="J238" s="56">
        <v>0</v>
      </c>
      <c r="K238" s="56">
        <v>0</v>
      </c>
      <c r="L238" s="56">
        <v>0</v>
      </c>
    </row>
    <row r="239" spans="1:12" ht="14.25" customHeight="1">
      <c r="A239" s="79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182</v>
      </c>
      <c r="H239" s="47">
        <v>210</v>
      </c>
      <c r="I239" s="73"/>
      <c r="J239" s="73"/>
      <c r="K239" s="73"/>
      <c r="L239" s="73"/>
    </row>
    <row r="240" spans="1:12" ht="14.25" customHeight="1">
      <c r="A240" s="79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183</v>
      </c>
      <c r="H240" s="47">
        <v>211</v>
      </c>
      <c r="I240" s="73"/>
      <c r="J240" s="73"/>
      <c r="K240" s="73"/>
      <c r="L240" s="73"/>
    </row>
    <row r="241" spans="1:12" ht="27" customHeight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184</v>
      </c>
      <c r="H241" s="47">
        <v>212</v>
      </c>
      <c r="I241" s="56">
        <v>0</v>
      </c>
      <c r="J241" s="56">
        <v>0</v>
      </c>
      <c r="K241" s="56">
        <v>0</v>
      </c>
      <c r="L241" s="56">
        <v>0</v>
      </c>
    </row>
    <row r="242" spans="1:12" ht="14.25" customHeight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184</v>
      </c>
      <c r="H242" s="47">
        <v>213</v>
      </c>
      <c r="I242" s="56">
        <v>0</v>
      </c>
      <c r="J242" s="96">
        <v>0</v>
      </c>
      <c r="K242" s="57">
        <v>0</v>
      </c>
      <c r="L242" s="57">
        <v>0</v>
      </c>
    </row>
    <row r="243" spans="1:12" ht="27" customHeight="1">
      <c r="A243" s="79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185</v>
      </c>
      <c r="H243" s="47">
        <v>214</v>
      </c>
      <c r="I243" s="73"/>
      <c r="J243" s="73"/>
      <c r="K243" s="73"/>
      <c r="L243" s="73"/>
    </row>
    <row r="244" spans="1:12" ht="25.5" customHeight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186</v>
      </c>
      <c r="H244" s="47">
        <v>215</v>
      </c>
      <c r="I244" s="73"/>
      <c r="J244" s="73"/>
      <c r="K244" s="73"/>
      <c r="L244" s="73"/>
    </row>
    <row r="245" spans="1:12" ht="26.25" customHeight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187</v>
      </c>
      <c r="H245" s="47">
        <v>216</v>
      </c>
      <c r="I245" s="76">
        <v>0</v>
      </c>
      <c r="J245" s="98">
        <v>0</v>
      </c>
      <c r="K245" s="77">
        <v>0</v>
      </c>
      <c r="L245" s="77">
        <v>0</v>
      </c>
    </row>
    <row r="246" spans="1:12" ht="29.25" customHeight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187</v>
      </c>
      <c r="H246" s="47">
        <v>217</v>
      </c>
      <c r="I246" s="56">
        <v>0</v>
      </c>
      <c r="J246" s="56">
        <v>0</v>
      </c>
      <c r="K246" s="56">
        <v>0</v>
      </c>
      <c r="L246" s="56">
        <v>0</v>
      </c>
    </row>
    <row r="247" spans="1:12" ht="30" customHeight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188</v>
      </c>
      <c r="H247" s="47">
        <v>218</v>
      </c>
      <c r="I247" s="73"/>
      <c r="J247" s="73"/>
      <c r="K247" s="73"/>
      <c r="L247" s="73"/>
    </row>
    <row r="248" spans="1:12" ht="27.75" customHeight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189</v>
      </c>
      <c r="H248" s="47">
        <v>219</v>
      </c>
      <c r="I248" s="117"/>
      <c r="J248" s="114"/>
      <c r="K248" s="117"/>
      <c r="L248" s="117"/>
    </row>
    <row r="249" spans="1:12" ht="12" customHeight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190</v>
      </c>
      <c r="H249" s="47">
        <v>220</v>
      </c>
      <c r="I249" s="56">
        <v>0</v>
      </c>
      <c r="J249" s="57">
        <v>0</v>
      </c>
      <c r="K249" s="56">
        <v>0</v>
      </c>
      <c r="L249" s="57">
        <v>0</v>
      </c>
    </row>
    <row r="250" spans="1:12" ht="14.25" customHeight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190</v>
      </c>
      <c r="H250" s="47">
        <v>221</v>
      </c>
      <c r="I250" s="76">
        <v>0</v>
      </c>
      <c r="J250" s="98">
        <v>0</v>
      </c>
      <c r="K250" s="77">
        <v>0</v>
      </c>
      <c r="L250" s="77">
        <v>0</v>
      </c>
    </row>
    <row r="251" spans="1:12" ht="25.5" customHeight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191</v>
      </c>
      <c r="H251" s="47">
        <v>222</v>
      </c>
      <c r="I251" s="73"/>
      <c r="J251" s="73"/>
      <c r="K251" s="73"/>
      <c r="L251" s="73"/>
    </row>
    <row r="252" spans="1:12" ht="18.75" customHeight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192</v>
      </c>
      <c r="H252" s="47">
        <v>223</v>
      </c>
      <c r="I252" s="73"/>
      <c r="J252" s="73"/>
      <c r="K252" s="73"/>
      <c r="L252" s="73"/>
    </row>
    <row r="253" spans="1:12" ht="12.75" customHeight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193</v>
      </c>
      <c r="H253" s="47">
        <v>224</v>
      </c>
      <c r="I253" s="56">
        <v>0</v>
      </c>
      <c r="J253" s="96">
        <v>0</v>
      </c>
      <c r="K253" s="57">
        <v>0</v>
      </c>
      <c r="L253" s="57">
        <v>0</v>
      </c>
    </row>
    <row r="254" spans="1:12" ht="16.5" customHeight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193</v>
      </c>
      <c r="H254" s="47">
        <v>225</v>
      </c>
      <c r="I254" s="57">
        <v>0</v>
      </c>
      <c r="J254" s="96">
        <v>0</v>
      </c>
      <c r="K254" s="57">
        <v>0</v>
      </c>
      <c r="L254" s="57">
        <v>0</v>
      </c>
    </row>
    <row r="255" spans="1:12" ht="12.75" customHeight="1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8" t="s">
        <v>193</v>
      </c>
      <c r="H255" s="47">
        <v>226</v>
      </c>
      <c r="I255" s="117"/>
      <c r="J255" s="117"/>
      <c r="K255" s="117"/>
      <c r="L255" s="117"/>
    </row>
    <row r="256" spans="1:12" ht="12.75" customHeight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194</v>
      </c>
      <c r="H256" s="47">
        <v>227</v>
      </c>
      <c r="I256" s="56">
        <v>0</v>
      </c>
      <c r="J256" s="96">
        <v>0</v>
      </c>
      <c r="K256" s="57">
        <v>0</v>
      </c>
      <c r="L256" s="57">
        <v>0</v>
      </c>
    </row>
    <row r="257" spans="1:12" ht="12.75" customHeight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194</v>
      </c>
      <c r="H257" s="47">
        <v>228</v>
      </c>
      <c r="I257" s="56">
        <v>0</v>
      </c>
      <c r="J257" s="96">
        <v>0</v>
      </c>
      <c r="K257" s="57">
        <v>0</v>
      </c>
      <c r="L257" s="57">
        <v>0</v>
      </c>
    </row>
    <row r="258" spans="1:12" ht="15.75" customHeight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194</v>
      </c>
      <c r="H258" s="47">
        <v>229</v>
      </c>
      <c r="I258" s="117"/>
      <c r="J258" s="117"/>
      <c r="K258" s="117"/>
      <c r="L258" s="117"/>
    </row>
    <row r="259" spans="1:12" ht="13.5" customHeight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195</v>
      </c>
      <c r="H259" s="47">
        <v>230</v>
      </c>
      <c r="I259" s="56">
        <v>0</v>
      </c>
      <c r="J259" s="96">
        <v>0</v>
      </c>
      <c r="K259" s="57">
        <v>0</v>
      </c>
      <c r="L259" s="57">
        <v>0</v>
      </c>
    </row>
    <row r="260" spans="1:12" ht="12.75" customHeight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195</v>
      </c>
      <c r="H260" s="47">
        <v>231</v>
      </c>
      <c r="I260" s="56">
        <v>0</v>
      </c>
      <c r="J260" s="56">
        <v>0</v>
      </c>
      <c r="K260" s="56">
        <v>0</v>
      </c>
      <c r="L260" s="56">
        <v>0</v>
      </c>
    </row>
    <row r="261" spans="1:12" ht="27" customHeight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196</v>
      </c>
      <c r="H261" s="47">
        <v>232</v>
      </c>
      <c r="I261" s="72"/>
      <c r="J261" s="73"/>
      <c r="K261" s="73"/>
      <c r="L261" s="73"/>
    </row>
    <row r="262" spans="1:12" ht="24.75" customHeight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197</v>
      </c>
      <c r="H262" s="47">
        <v>233</v>
      </c>
      <c r="I262" s="73"/>
      <c r="J262" s="73"/>
      <c r="K262" s="73"/>
      <c r="L262" s="73"/>
    </row>
    <row r="263" spans="1:12" ht="38.25" customHeight="1">
      <c r="A263" s="66">
        <v>3</v>
      </c>
      <c r="B263" s="67">
        <v>2</v>
      </c>
      <c r="C263" s="67">
        <v>2</v>
      </c>
      <c r="D263" s="14"/>
      <c r="E263" s="14"/>
      <c r="F263" s="122"/>
      <c r="G263" s="68" t="s">
        <v>198</v>
      </c>
      <c r="H263" s="47">
        <v>234</v>
      </c>
      <c r="I263" s="56">
        <v>0</v>
      </c>
      <c r="J263" s="96">
        <v>0</v>
      </c>
      <c r="K263" s="57">
        <v>0</v>
      </c>
      <c r="L263" s="57">
        <v>0</v>
      </c>
    </row>
    <row r="264" spans="1:12" ht="12.75" customHeight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199</v>
      </c>
      <c r="H264" s="47">
        <v>235</v>
      </c>
      <c r="I264" s="56">
        <v>0</v>
      </c>
      <c r="J264" s="56">
        <v>0</v>
      </c>
      <c r="K264" s="56">
        <v>0</v>
      </c>
      <c r="L264" s="56">
        <v>0</v>
      </c>
    </row>
    <row r="265" spans="1:12" ht="12.75" customHeight="1">
      <c r="A265" s="70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177</v>
      </c>
      <c r="H265" s="47">
        <v>236</v>
      </c>
      <c r="I265" s="56">
        <v>0</v>
      </c>
      <c r="J265" s="56">
        <v>0</v>
      </c>
      <c r="K265" s="56">
        <v>0</v>
      </c>
      <c r="L265" s="56">
        <v>0</v>
      </c>
    </row>
    <row r="266" spans="1:12" ht="12.75" customHeight="1">
      <c r="A266" s="70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177</v>
      </c>
      <c r="H266" s="47">
        <v>237</v>
      </c>
      <c r="I266" s="73"/>
      <c r="J266" s="73"/>
      <c r="K266" s="73"/>
      <c r="L266" s="73"/>
    </row>
    <row r="267" spans="1:12" ht="15" customHeight="1">
      <c r="A267" s="70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200</v>
      </c>
      <c r="H267" s="47">
        <v>238</v>
      </c>
      <c r="I267" s="56">
        <v>0</v>
      </c>
      <c r="J267" s="56">
        <v>0</v>
      </c>
      <c r="K267" s="56">
        <v>0</v>
      </c>
      <c r="L267" s="56">
        <v>0</v>
      </c>
    </row>
    <row r="268" spans="1:12" ht="15" customHeight="1">
      <c r="A268" s="70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179</v>
      </c>
      <c r="H268" s="47">
        <v>239</v>
      </c>
      <c r="I268" s="73"/>
      <c r="J268" s="72"/>
      <c r="K268" s="73"/>
      <c r="L268" s="73"/>
    </row>
    <row r="269" spans="1:12" ht="15" customHeight="1">
      <c r="A269" s="70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180</v>
      </c>
      <c r="H269" s="47">
        <v>240</v>
      </c>
      <c r="I269" s="73"/>
      <c r="J269" s="72"/>
      <c r="K269" s="73"/>
      <c r="L269" s="73"/>
    </row>
    <row r="270" spans="1:12" ht="15" customHeight="1">
      <c r="A270" s="70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181</v>
      </c>
      <c r="H270" s="47">
        <v>241</v>
      </c>
      <c r="I270" s="56">
        <v>0</v>
      </c>
      <c r="J270" s="56">
        <v>0</v>
      </c>
      <c r="K270" s="56">
        <v>0</v>
      </c>
      <c r="L270" s="56">
        <v>0</v>
      </c>
    </row>
    <row r="271" spans="1:12" ht="15" customHeight="1">
      <c r="A271" s="70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182</v>
      </c>
      <c r="H271" s="47">
        <v>242</v>
      </c>
      <c r="I271" s="73"/>
      <c r="J271" s="72"/>
      <c r="K271" s="73"/>
      <c r="L271" s="73"/>
    </row>
    <row r="272" spans="1:12" ht="15" customHeight="1">
      <c r="A272" s="70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201</v>
      </c>
      <c r="H272" s="47">
        <v>243</v>
      </c>
      <c r="I272" s="73"/>
      <c r="J272" s="72"/>
      <c r="K272" s="73"/>
      <c r="L272" s="73"/>
    </row>
    <row r="273" spans="1:12" ht="25.5" customHeight="1">
      <c r="A273" s="70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202</v>
      </c>
      <c r="H273" s="47">
        <v>244</v>
      </c>
      <c r="I273" s="56">
        <v>0</v>
      </c>
      <c r="J273" s="57">
        <v>0</v>
      </c>
      <c r="K273" s="56">
        <v>0</v>
      </c>
      <c r="L273" s="57">
        <v>0</v>
      </c>
    </row>
    <row r="274" spans="1:12" ht="20.25" customHeight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202</v>
      </c>
      <c r="H274" s="47">
        <v>245</v>
      </c>
      <c r="I274" s="76">
        <v>0</v>
      </c>
      <c r="J274" s="98">
        <v>0</v>
      </c>
      <c r="K274" s="77">
        <v>0</v>
      </c>
      <c r="L274" s="77">
        <v>0</v>
      </c>
    </row>
    <row r="275" spans="1:12" ht="25.5" customHeight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203</v>
      </c>
      <c r="H275" s="47">
        <v>246</v>
      </c>
      <c r="I275" s="73"/>
      <c r="J275" s="73"/>
      <c r="K275" s="73"/>
      <c r="L275" s="73"/>
    </row>
    <row r="276" spans="1:12" ht="25.5" customHeight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0" t="s">
        <v>204</v>
      </c>
      <c r="H276" s="47">
        <v>247</v>
      </c>
      <c r="I276" s="73"/>
      <c r="J276" s="73"/>
      <c r="K276" s="73"/>
      <c r="L276" s="73"/>
    </row>
    <row r="277" spans="1:12" ht="25.5" customHeight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205</v>
      </c>
      <c r="H277" s="47">
        <v>248</v>
      </c>
      <c r="I277" s="56">
        <v>0</v>
      </c>
      <c r="J277" s="96">
        <v>0</v>
      </c>
      <c r="K277" s="57">
        <v>0</v>
      </c>
      <c r="L277" s="57">
        <v>0</v>
      </c>
    </row>
    <row r="278" spans="1:12" ht="30" customHeight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205</v>
      </c>
      <c r="H278" s="47">
        <v>249</v>
      </c>
      <c r="I278" s="56">
        <v>0</v>
      </c>
      <c r="J278" s="56">
        <v>0</v>
      </c>
      <c r="K278" s="56">
        <v>0</v>
      </c>
      <c r="L278" s="56">
        <v>0</v>
      </c>
    </row>
    <row r="279" spans="1:12" ht="31.5" customHeight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206</v>
      </c>
      <c r="H279" s="47">
        <v>250</v>
      </c>
      <c r="I279" s="73"/>
      <c r="J279" s="73"/>
      <c r="K279" s="73"/>
      <c r="L279" s="73"/>
    </row>
    <row r="280" spans="1:12" ht="25.5" customHeight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207</v>
      </c>
      <c r="H280" s="47">
        <v>251</v>
      </c>
      <c r="I280" s="73"/>
      <c r="J280" s="73"/>
      <c r="K280" s="73"/>
      <c r="L280" s="73"/>
    </row>
    <row r="281" spans="1:12" ht="22.5" customHeight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208</v>
      </c>
      <c r="H281" s="47">
        <v>252</v>
      </c>
      <c r="I281" s="56">
        <v>0</v>
      </c>
      <c r="J281" s="96">
        <v>0</v>
      </c>
      <c r="K281" s="57">
        <v>0</v>
      </c>
      <c r="L281" s="57">
        <v>0</v>
      </c>
    </row>
    <row r="282" spans="1:12" ht="12.75" customHeight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208</v>
      </c>
      <c r="H282" s="47">
        <v>253</v>
      </c>
      <c r="I282" s="56">
        <v>0</v>
      </c>
      <c r="J282" s="96">
        <v>0</v>
      </c>
      <c r="K282" s="57">
        <v>0</v>
      </c>
      <c r="L282" s="57">
        <v>0</v>
      </c>
    </row>
    <row r="283" spans="1:12" ht="30.75" customHeight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209</v>
      </c>
      <c r="H283" s="47">
        <v>254</v>
      </c>
      <c r="I283" s="73"/>
      <c r="J283" s="73"/>
      <c r="K283" s="73"/>
      <c r="L283" s="73"/>
    </row>
    <row r="284" spans="1:12" ht="27.75" customHeight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0" t="s">
        <v>210</v>
      </c>
      <c r="H284" s="47">
        <v>255</v>
      </c>
      <c r="I284" s="73"/>
      <c r="J284" s="73"/>
      <c r="K284" s="73"/>
      <c r="L284" s="73"/>
    </row>
    <row r="285" spans="1:12" ht="14.25" customHeight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211</v>
      </c>
      <c r="H285" s="47">
        <v>256</v>
      </c>
      <c r="I285" s="56">
        <v>0</v>
      </c>
      <c r="J285" s="96">
        <v>0</v>
      </c>
      <c r="K285" s="57">
        <v>0</v>
      </c>
      <c r="L285" s="57">
        <v>0</v>
      </c>
    </row>
    <row r="286" spans="1:12" ht="15.75" customHeight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211</v>
      </c>
      <c r="H286" s="47">
        <v>257</v>
      </c>
      <c r="I286" s="56">
        <v>0</v>
      </c>
      <c r="J286" s="96">
        <v>0</v>
      </c>
      <c r="K286" s="57">
        <v>0</v>
      </c>
      <c r="L286" s="57">
        <v>0</v>
      </c>
    </row>
    <row r="287" spans="1:12" ht="15.75" customHeight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211</v>
      </c>
      <c r="H287" s="47">
        <v>258</v>
      </c>
      <c r="I287" s="73"/>
      <c r="J287" s="73"/>
      <c r="K287" s="73"/>
      <c r="L287" s="73"/>
    </row>
    <row r="288" spans="1:12" ht="14.25" customHeight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194</v>
      </c>
      <c r="H288" s="47">
        <v>259</v>
      </c>
      <c r="I288" s="56">
        <v>0</v>
      </c>
      <c r="J288" s="123">
        <v>0</v>
      </c>
      <c r="K288" s="57">
        <v>0</v>
      </c>
      <c r="L288" s="57">
        <v>0</v>
      </c>
    </row>
    <row r="289" spans="1:12" ht="15" customHeight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194</v>
      </c>
      <c r="H289" s="47">
        <v>260</v>
      </c>
      <c r="I289" s="56">
        <v>0</v>
      </c>
      <c r="J289" s="123">
        <v>0</v>
      </c>
      <c r="K289" s="57">
        <v>0</v>
      </c>
      <c r="L289" s="57">
        <v>0</v>
      </c>
    </row>
    <row r="290" spans="1:12" ht="15" customHeight="1">
      <c r="A290" s="66">
        <v>3</v>
      </c>
      <c r="B290" s="88">
        <v>2</v>
      </c>
      <c r="C290" s="88">
        <v>2</v>
      </c>
      <c r="D290" s="67">
        <v>6</v>
      </c>
      <c r="E290" s="88">
        <v>1</v>
      </c>
      <c r="F290" s="89">
        <v>1</v>
      </c>
      <c r="G290" s="90" t="s">
        <v>194</v>
      </c>
      <c r="H290" s="47">
        <v>261</v>
      </c>
      <c r="I290" s="73"/>
      <c r="J290" s="73"/>
      <c r="K290" s="73"/>
      <c r="L290" s="73"/>
    </row>
    <row r="291" spans="1:12" ht="14.25" customHeight="1">
      <c r="A291" s="70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195</v>
      </c>
      <c r="H291" s="47">
        <v>262</v>
      </c>
      <c r="I291" s="56">
        <v>0</v>
      </c>
      <c r="J291" s="123">
        <v>0</v>
      </c>
      <c r="K291" s="57">
        <v>0</v>
      </c>
      <c r="L291" s="57">
        <v>0</v>
      </c>
    </row>
    <row r="292" spans="1:12" ht="15" customHeight="1">
      <c r="A292" s="70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195</v>
      </c>
      <c r="H292" s="47">
        <v>263</v>
      </c>
      <c r="I292" s="56">
        <v>0</v>
      </c>
      <c r="J292" s="56">
        <v>0</v>
      </c>
      <c r="K292" s="56">
        <v>0</v>
      </c>
      <c r="L292" s="56">
        <v>0</v>
      </c>
    </row>
    <row r="293" spans="1:12" ht="27.75" customHeight="1">
      <c r="A293" s="70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196</v>
      </c>
      <c r="H293" s="47">
        <v>264</v>
      </c>
      <c r="I293" s="73"/>
      <c r="J293" s="73"/>
      <c r="K293" s="73"/>
      <c r="L293" s="73"/>
    </row>
    <row r="294" spans="1:12" ht="25.5" customHeight="1">
      <c r="A294" s="70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197</v>
      </c>
      <c r="H294" s="47">
        <v>265</v>
      </c>
      <c r="I294" s="73"/>
      <c r="J294" s="73"/>
      <c r="K294" s="73"/>
      <c r="L294" s="73"/>
    </row>
    <row r="295" spans="1:12" ht="30" customHeight="1">
      <c r="A295" s="74">
        <v>3</v>
      </c>
      <c r="B295" s="74">
        <v>3</v>
      </c>
      <c r="C295" s="52"/>
      <c r="D295" s="53"/>
      <c r="E295" s="53"/>
      <c r="F295" s="55"/>
      <c r="G295" s="54" t="s">
        <v>212</v>
      </c>
      <c r="H295" s="47">
        <v>266</v>
      </c>
      <c r="I295" s="56">
        <v>0</v>
      </c>
      <c r="J295" s="123">
        <v>0</v>
      </c>
      <c r="K295" s="57">
        <v>0</v>
      </c>
      <c r="L295" s="57">
        <v>0</v>
      </c>
    </row>
    <row r="296" spans="1:12" ht="40.5" customHeight="1">
      <c r="A296" s="70">
        <v>3</v>
      </c>
      <c r="B296" s="70">
        <v>3</v>
      </c>
      <c r="C296" s="66">
        <v>1</v>
      </c>
      <c r="D296" s="67"/>
      <c r="E296" s="67"/>
      <c r="F296" s="69"/>
      <c r="G296" s="68" t="s">
        <v>213</v>
      </c>
      <c r="H296" s="47">
        <v>267</v>
      </c>
      <c r="I296" s="56">
        <v>0</v>
      </c>
      <c r="J296" s="123">
        <v>0</v>
      </c>
      <c r="K296" s="57">
        <v>0</v>
      </c>
      <c r="L296" s="57">
        <v>0</v>
      </c>
    </row>
    <row r="297" spans="1:12" ht="15" customHeight="1">
      <c r="A297" s="70">
        <v>3</v>
      </c>
      <c r="B297" s="70">
        <v>3</v>
      </c>
      <c r="C297" s="66">
        <v>1</v>
      </c>
      <c r="D297" s="67">
        <v>1</v>
      </c>
      <c r="E297" s="67"/>
      <c r="F297" s="69"/>
      <c r="G297" s="68" t="s">
        <v>199</v>
      </c>
      <c r="H297" s="47">
        <v>268</v>
      </c>
      <c r="I297" s="56">
        <v>0</v>
      </c>
      <c r="J297" s="56">
        <v>0</v>
      </c>
      <c r="K297" s="56">
        <v>0</v>
      </c>
      <c r="L297" s="56">
        <v>0</v>
      </c>
    </row>
    <row r="298" spans="1:12" ht="12.75" customHeight="1">
      <c r="A298" s="70">
        <v>3</v>
      </c>
      <c r="B298" s="70">
        <v>3</v>
      </c>
      <c r="C298" s="66">
        <v>1</v>
      </c>
      <c r="D298" s="67">
        <v>1</v>
      </c>
      <c r="E298" s="67">
        <v>1</v>
      </c>
      <c r="F298" s="69"/>
      <c r="G298" s="68" t="s">
        <v>177</v>
      </c>
      <c r="H298" s="47">
        <v>269</v>
      </c>
      <c r="I298" s="56">
        <v>0</v>
      </c>
      <c r="J298" s="123">
        <v>0</v>
      </c>
      <c r="K298" s="57">
        <v>0</v>
      </c>
      <c r="L298" s="57">
        <v>0</v>
      </c>
    </row>
    <row r="299" spans="1:12" ht="15" customHeight="1">
      <c r="A299" s="70">
        <v>3</v>
      </c>
      <c r="B299" s="70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177</v>
      </c>
      <c r="H299" s="47">
        <v>270</v>
      </c>
      <c r="I299" s="73"/>
      <c r="J299" s="73"/>
      <c r="K299" s="73"/>
      <c r="L299" s="73"/>
    </row>
    <row r="300" spans="1:12" ht="14.25" customHeight="1">
      <c r="A300" s="70">
        <v>3</v>
      </c>
      <c r="B300" s="70">
        <v>3</v>
      </c>
      <c r="C300" s="66">
        <v>1</v>
      </c>
      <c r="D300" s="67">
        <v>1</v>
      </c>
      <c r="E300" s="67">
        <v>2</v>
      </c>
      <c r="F300" s="69"/>
      <c r="G300" s="68" t="s">
        <v>200</v>
      </c>
      <c r="H300" s="47">
        <v>271</v>
      </c>
      <c r="I300" s="56">
        <v>0</v>
      </c>
      <c r="J300" s="56">
        <v>0</v>
      </c>
      <c r="K300" s="56">
        <v>0</v>
      </c>
      <c r="L300" s="56">
        <v>0</v>
      </c>
    </row>
    <row r="301" spans="1:12" ht="14.25" customHeight="1">
      <c r="A301" s="70">
        <v>3</v>
      </c>
      <c r="B301" s="70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179</v>
      </c>
      <c r="H301" s="47">
        <v>272</v>
      </c>
      <c r="I301" s="73"/>
      <c r="J301" s="73"/>
      <c r="K301" s="73"/>
      <c r="L301" s="73"/>
    </row>
    <row r="302" spans="1:12" ht="14.25" customHeight="1">
      <c r="A302" s="70">
        <v>3</v>
      </c>
      <c r="B302" s="70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180</v>
      </c>
      <c r="H302" s="47">
        <v>273</v>
      </c>
      <c r="I302" s="73"/>
      <c r="J302" s="73"/>
      <c r="K302" s="73"/>
      <c r="L302" s="73"/>
    </row>
    <row r="303" spans="1:12" ht="14.25" customHeight="1">
      <c r="A303" s="70">
        <v>3</v>
      </c>
      <c r="B303" s="70">
        <v>3</v>
      </c>
      <c r="C303" s="66">
        <v>1</v>
      </c>
      <c r="D303" s="67">
        <v>1</v>
      </c>
      <c r="E303" s="67">
        <v>3</v>
      </c>
      <c r="F303" s="69"/>
      <c r="G303" s="68" t="s">
        <v>181</v>
      </c>
      <c r="H303" s="47">
        <v>274</v>
      </c>
      <c r="I303" s="56">
        <v>0</v>
      </c>
      <c r="J303" s="56">
        <v>0</v>
      </c>
      <c r="K303" s="56">
        <v>0</v>
      </c>
      <c r="L303" s="56">
        <v>0</v>
      </c>
    </row>
    <row r="304" spans="1:12" ht="14.25" customHeight="1">
      <c r="A304" s="70">
        <v>3</v>
      </c>
      <c r="B304" s="70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214</v>
      </c>
      <c r="H304" s="47">
        <v>275</v>
      </c>
      <c r="I304" s="73"/>
      <c r="J304" s="73"/>
      <c r="K304" s="73"/>
      <c r="L304" s="73"/>
    </row>
    <row r="305" spans="1:12" ht="14.25" customHeight="1">
      <c r="A305" s="70">
        <v>3</v>
      </c>
      <c r="B305" s="70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201</v>
      </c>
      <c r="H305" s="47">
        <v>276</v>
      </c>
      <c r="I305" s="73"/>
      <c r="J305" s="73"/>
      <c r="K305" s="73"/>
      <c r="L305" s="73"/>
    </row>
    <row r="306" spans="1:12" ht="12.75" customHeight="1">
      <c r="A306" s="86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215</v>
      </c>
      <c r="H306" s="47">
        <v>277</v>
      </c>
      <c r="I306" s="56">
        <v>0</v>
      </c>
      <c r="J306" s="123">
        <v>0</v>
      </c>
      <c r="K306" s="57">
        <v>0</v>
      </c>
      <c r="L306" s="57">
        <v>0</v>
      </c>
    </row>
    <row r="307" spans="1:12" ht="15" customHeight="1">
      <c r="A307" s="86">
        <v>3</v>
      </c>
      <c r="B307" s="86">
        <v>3</v>
      </c>
      <c r="C307" s="61">
        <v>1</v>
      </c>
      <c r="D307" s="59">
        <v>2</v>
      </c>
      <c r="E307" s="59">
        <v>1</v>
      </c>
      <c r="F307" s="62"/>
      <c r="G307" s="68" t="s">
        <v>215</v>
      </c>
      <c r="H307" s="47">
        <v>278</v>
      </c>
      <c r="I307" s="76">
        <v>0</v>
      </c>
      <c r="J307" s="124">
        <v>0</v>
      </c>
      <c r="K307" s="77">
        <v>0</v>
      </c>
      <c r="L307" s="77">
        <v>0</v>
      </c>
    </row>
    <row r="308" spans="1:12" ht="15" customHeight="1">
      <c r="A308" s="70">
        <v>3</v>
      </c>
      <c r="B308" s="70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216</v>
      </c>
      <c r="H308" s="47">
        <v>279</v>
      </c>
      <c r="I308" s="73"/>
      <c r="J308" s="73"/>
      <c r="K308" s="73"/>
      <c r="L308" s="73"/>
    </row>
    <row r="309" spans="1:12" ht="12.75" customHeight="1">
      <c r="A309" s="78">
        <v>3</v>
      </c>
      <c r="B309" s="112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217</v>
      </c>
      <c r="H309" s="47">
        <v>280</v>
      </c>
      <c r="I309" s="73"/>
      <c r="J309" s="73"/>
      <c r="K309" s="73"/>
      <c r="L309" s="73"/>
    </row>
    <row r="310" spans="1:12" ht="15.75" customHeight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218</v>
      </c>
      <c r="H310" s="47">
        <v>281</v>
      </c>
      <c r="I310" s="56">
        <v>0</v>
      </c>
      <c r="J310" s="123">
        <v>0</v>
      </c>
      <c r="K310" s="57">
        <v>0</v>
      </c>
      <c r="L310" s="57">
        <v>0</v>
      </c>
    </row>
    <row r="311" spans="1:12" ht="15.75" customHeight="1">
      <c r="A311" s="66">
        <v>3</v>
      </c>
      <c r="B311" s="90">
        <v>3</v>
      </c>
      <c r="C311" s="87">
        <v>1</v>
      </c>
      <c r="D311" s="88">
        <v>3</v>
      </c>
      <c r="E311" s="88">
        <v>1</v>
      </c>
      <c r="F311" s="89"/>
      <c r="G311" s="68" t="s">
        <v>218</v>
      </c>
      <c r="H311" s="47">
        <v>282</v>
      </c>
      <c r="I311" s="57">
        <v>0</v>
      </c>
      <c r="J311" s="57">
        <v>0</v>
      </c>
      <c r="K311" s="57">
        <v>0</v>
      </c>
      <c r="L311" s="57">
        <v>0</v>
      </c>
    </row>
    <row r="312" spans="1:12" ht="27" customHeight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219</v>
      </c>
      <c r="H312" s="47">
        <v>283</v>
      </c>
      <c r="I312" s="117"/>
      <c r="J312" s="117"/>
      <c r="K312" s="117"/>
      <c r="L312" s="116"/>
    </row>
    <row r="313" spans="1:12" ht="26.25" customHeight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220</v>
      </c>
      <c r="H313" s="47">
        <v>284</v>
      </c>
      <c r="I313" s="73"/>
      <c r="J313" s="73"/>
      <c r="K313" s="73"/>
      <c r="L313" s="73"/>
    </row>
    <row r="314" spans="1:12" ht="12.75" customHeight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221</v>
      </c>
      <c r="H314" s="47">
        <v>285</v>
      </c>
      <c r="I314" s="56">
        <v>0</v>
      </c>
      <c r="J314" s="123">
        <v>0</v>
      </c>
      <c r="K314" s="57">
        <v>0</v>
      </c>
      <c r="L314" s="57">
        <v>0</v>
      </c>
    </row>
    <row r="315" spans="1:12" ht="15" customHeight="1">
      <c r="A315" s="70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221</v>
      </c>
      <c r="H315" s="47">
        <v>286</v>
      </c>
      <c r="I315" s="56">
        <v>0</v>
      </c>
      <c r="J315" s="56">
        <v>0</v>
      </c>
      <c r="K315" s="56">
        <v>0</v>
      </c>
      <c r="L315" s="56">
        <v>0</v>
      </c>
    </row>
    <row r="316" spans="1:12" ht="12.75" customHeight="1">
      <c r="A316" s="70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222</v>
      </c>
      <c r="H316" s="47">
        <v>287</v>
      </c>
      <c r="I316" s="72"/>
      <c r="J316" s="73"/>
      <c r="K316" s="73"/>
      <c r="L316" s="72"/>
    </row>
    <row r="317" spans="1:12" ht="14.25" customHeight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223</v>
      </c>
      <c r="H317" s="47">
        <v>288</v>
      </c>
      <c r="I317" s="73"/>
      <c r="J317" s="117"/>
      <c r="K317" s="117"/>
      <c r="L317" s="116"/>
    </row>
    <row r="318" spans="1:12" ht="15.75" customHeight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224</v>
      </c>
      <c r="H318" s="47">
        <v>289</v>
      </c>
      <c r="I318" s="77">
        <v>0</v>
      </c>
      <c r="J318" s="123">
        <v>0</v>
      </c>
      <c r="K318" s="57">
        <v>0</v>
      </c>
      <c r="L318" s="57">
        <v>0</v>
      </c>
    </row>
    <row r="319" spans="1:12" ht="14.25" customHeight="1">
      <c r="A319" s="61">
        <v>3</v>
      </c>
      <c r="B319" s="88">
        <v>3</v>
      </c>
      <c r="C319" s="88">
        <v>1</v>
      </c>
      <c r="D319" s="88">
        <v>5</v>
      </c>
      <c r="E319" s="88">
        <v>1</v>
      </c>
      <c r="F319" s="89"/>
      <c r="G319" s="68" t="s">
        <v>224</v>
      </c>
      <c r="H319" s="47">
        <v>290</v>
      </c>
      <c r="I319" s="57">
        <v>0</v>
      </c>
      <c r="J319" s="124">
        <v>0</v>
      </c>
      <c r="K319" s="77">
        <v>0</v>
      </c>
      <c r="L319" s="77">
        <v>0</v>
      </c>
    </row>
    <row r="320" spans="1:12" ht="14.25" customHeight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225</v>
      </c>
      <c r="H320" s="47">
        <v>291</v>
      </c>
      <c r="I320" s="73"/>
      <c r="J320" s="117"/>
      <c r="K320" s="117"/>
      <c r="L320" s="116"/>
    </row>
    <row r="321" spans="1:12" ht="14.25" customHeight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194</v>
      </c>
      <c r="H321" s="47">
        <v>292</v>
      </c>
      <c r="I321" s="57">
        <v>0</v>
      </c>
      <c r="J321" s="123">
        <v>0</v>
      </c>
      <c r="K321" s="57">
        <v>0</v>
      </c>
      <c r="L321" s="57">
        <v>0</v>
      </c>
    </row>
    <row r="322" spans="1:12" ht="13.5" customHeight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194</v>
      </c>
      <c r="H322" s="47">
        <v>293</v>
      </c>
      <c r="I322" s="56">
        <v>0</v>
      </c>
      <c r="J322" s="123">
        <v>0</v>
      </c>
      <c r="K322" s="57">
        <v>0</v>
      </c>
      <c r="L322" s="57">
        <v>0</v>
      </c>
    </row>
    <row r="323" spans="1:12" ht="14.25" customHeight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194</v>
      </c>
      <c r="H323" s="47">
        <v>294</v>
      </c>
      <c r="I323" s="117"/>
      <c r="J323" s="117"/>
      <c r="K323" s="117"/>
      <c r="L323" s="116"/>
    </row>
    <row r="324" spans="1:12" ht="15" customHeight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226</v>
      </c>
      <c r="H324" s="47">
        <v>295</v>
      </c>
      <c r="I324" s="56">
        <v>0</v>
      </c>
      <c r="J324" s="123">
        <v>0</v>
      </c>
      <c r="K324" s="57">
        <v>0</v>
      </c>
      <c r="L324" s="57">
        <v>0</v>
      </c>
    </row>
    <row r="325" spans="1:12" ht="16.5" customHeight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226</v>
      </c>
      <c r="H325" s="47">
        <v>296</v>
      </c>
      <c r="I325" s="56">
        <v>0</v>
      </c>
      <c r="J325" s="56">
        <v>0</v>
      </c>
      <c r="K325" s="56">
        <v>0</v>
      </c>
      <c r="L325" s="56">
        <v>0</v>
      </c>
    </row>
    <row r="326" spans="1:12" ht="27" customHeight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227</v>
      </c>
      <c r="H326" s="47">
        <v>297</v>
      </c>
      <c r="I326" s="117"/>
      <c r="J326" s="117"/>
      <c r="K326" s="117"/>
      <c r="L326" s="116"/>
    </row>
    <row r="327" spans="1:12" ht="27.75" customHeight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228</v>
      </c>
      <c r="H327" s="47">
        <v>298</v>
      </c>
      <c r="I327" s="73"/>
      <c r="J327" s="73"/>
      <c r="K327" s="73"/>
      <c r="L327" s="73"/>
    </row>
    <row r="328" spans="1:12" ht="38.25" customHeight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229</v>
      </c>
      <c r="H328" s="47">
        <v>299</v>
      </c>
      <c r="I328" s="56">
        <v>0</v>
      </c>
      <c r="J328" s="123">
        <v>0</v>
      </c>
      <c r="K328" s="57">
        <v>0</v>
      </c>
      <c r="L328" s="57">
        <v>0</v>
      </c>
    </row>
    <row r="329" spans="1:12" ht="15" customHeight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176</v>
      </c>
      <c r="H329" s="47">
        <v>300</v>
      </c>
      <c r="I329" s="56">
        <v>0</v>
      </c>
      <c r="J329" s="123">
        <v>0</v>
      </c>
      <c r="K329" s="57">
        <v>0</v>
      </c>
      <c r="L329" s="57">
        <v>0</v>
      </c>
    </row>
    <row r="330" spans="1:12" ht="12.75" customHeight="1">
      <c r="A330" s="70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176</v>
      </c>
      <c r="H330" s="47">
        <v>301</v>
      </c>
      <c r="I330" s="56">
        <v>0</v>
      </c>
      <c r="J330" s="56">
        <v>0</v>
      </c>
      <c r="K330" s="56">
        <v>0</v>
      </c>
      <c r="L330" s="56">
        <v>0</v>
      </c>
    </row>
    <row r="331" spans="1:12" ht="13.5" customHeight="1">
      <c r="A331" s="70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177</v>
      </c>
      <c r="H331" s="47">
        <v>302</v>
      </c>
      <c r="I331" s="117"/>
      <c r="J331" s="117"/>
      <c r="K331" s="117"/>
      <c r="L331" s="116"/>
    </row>
    <row r="332" spans="1:12" ht="12.75" customHeight="1">
      <c r="A332" s="70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0" t="s">
        <v>200</v>
      </c>
      <c r="H332" s="47">
        <v>303</v>
      </c>
      <c r="I332" s="56">
        <v>0</v>
      </c>
      <c r="J332" s="56">
        <v>0</v>
      </c>
      <c r="K332" s="56">
        <v>0</v>
      </c>
      <c r="L332" s="56">
        <v>0</v>
      </c>
    </row>
    <row r="333" spans="1:12" ht="12.75" customHeight="1">
      <c r="A333" s="70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0" t="s">
        <v>179</v>
      </c>
      <c r="H333" s="47">
        <v>304</v>
      </c>
      <c r="I333" s="117"/>
      <c r="J333" s="117"/>
      <c r="K333" s="117"/>
      <c r="L333" s="116"/>
    </row>
    <row r="334" spans="1:12" ht="12.75" customHeight="1">
      <c r="A334" s="70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0" t="s">
        <v>180</v>
      </c>
      <c r="H334" s="47">
        <v>305</v>
      </c>
      <c r="I334" s="73"/>
      <c r="J334" s="73"/>
      <c r="K334" s="73"/>
      <c r="L334" s="73"/>
    </row>
    <row r="335" spans="1:12" ht="12.75" customHeight="1">
      <c r="A335" s="70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0" t="s">
        <v>181</v>
      </c>
      <c r="H335" s="47">
        <v>306</v>
      </c>
      <c r="I335" s="56">
        <v>0</v>
      </c>
      <c r="J335" s="56">
        <v>0</v>
      </c>
      <c r="K335" s="56">
        <v>0</v>
      </c>
      <c r="L335" s="56">
        <v>0</v>
      </c>
    </row>
    <row r="336" spans="1:12" ht="12.75" customHeight="1">
      <c r="A336" s="70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0" t="s">
        <v>182</v>
      </c>
      <c r="H336" s="47">
        <v>307</v>
      </c>
      <c r="I336" s="73"/>
      <c r="J336" s="73"/>
      <c r="K336" s="73"/>
      <c r="L336" s="73"/>
    </row>
    <row r="337" spans="1:12" ht="12.75" customHeight="1">
      <c r="A337" s="70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0" t="s">
        <v>201</v>
      </c>
      <c r="H337" s="47">
        <v>308</v>
      </c>
      <c r="I337" s="91"/>
      <c r="J337" s="125"/>
      <c r="K337" s="91"/>
      <c r="L337" s="91"/>
    </row>
    <row r="338" spans="1:12" ht="12.75" customHeight="1">
      <c r="A338" s="78">
        <v>3</v>
      </c>
      <c r="B338" s="78">
        <v>3</v>
      </c>
      <c r="C338" s="87">
        <v>2</v>
      </c>
      <c r="D338" s="90">
        <v>2</v>
      </c>
      <c r="E338" s="87"/>
      <c r="F338" s="89"/>
      <c r="G338" s="90" t="s">
        <v>215</v>
      </c>
      <c r="H338" s="47">
        <v>309</v>
      </c>
      <c r="I338" s="83">
        <v>0</v>
      </c>
      <c r="J338" s="126">
        <v>0</v>
      </c>
      <c r="K338" s="84">
        <v>0</v>
      </c>
      <c r="L338" s="84">
        <v>0</v>
      </c>
    </row>
    <row r="339" spans="1:12" ht="12.75" customHeight="1">
      <c r="A339" s="70">
        <v>3</v>
      </c>
      <c r="B339" s="70">
        <v>3</v>
      </c>
      <c r="C339" s="66">
        <v>2</v>
      </c>
      <c r="D339" s="68">
        <v>2</v>
      </c>
      <c r="E339" s="66">
        <v>1</v>
      </c>
      <c r="F339" s="69"/>
      <c r="G339" s="90" t="s">
        <v>215</v>
      </c>
      <c r="H339" s="47">
        <v>310</v>
      </c>
      <c r="I339" s="56">
        <v>0</v>
      </c>
      <c r="J339" s="96">
        <v>0</v>
      </c>
      <c r="K339" s="57">
        <v>0</v>
      </c>
      <c r="L339" s="57">
        <v>0</v>
      </c>
    </row>
    <row r="340" spans="1:12" ht="12.75" customHeight="1">
      <c r="A340" s="70">
        <v>3</v>
      </c>
      <c r="B340" s="70">
        <v>3</v>
      </c>
      <c r="C340" s="66">
        <v>2</v>
      </c>
      <c r="D340" s="68">
        <v>2</v>
      </c>
      <c r="E340" s="70">
        <v>1</v>
      </c>
      <c r="F340" s="101">
        <v>1</v>
      </c>
      <c r="G340" s="68" t="s">
        <v>216</v>
      </c>
      <c r="H340" s="47">
        <v>311</v>
      </c>
      <c r="I340" s="73"/>
      <c r="J340" s="73"/>
      <c r="K340" s="73"/>
      <c r="L340" s="73"/>
    </row>
    <row r="341" spans="1:12" ht="12.75" customHeight="1">
      <c r="A341" s="78">
        <v>3</v>
      </c>
      <c r="B341" s="78">
        <v>3</v>
      </c>
      <c r="C341" s="79">
        <v>2</v>
      </c>
      <c r="D341" s="80">
        <v>2</v>
      </c>
      <c r="E341" s="81">
        <v>1</v>
      </c>
      <c r="F341" s="109">
        <v>2</v>
      </c>
      <c r="G341" s="81" t="s">
        <v>217</v>
      </c>
      <c r="H341" s="47">
        <v>312</v>
      </c>
      <c r="I341" s="73"/>
      <c r="J341" s="73"/>
      <c r="K341" s="73"/>
      <c r="L341" s="73"/>
    </row>
    <row r="342" spans="1:12" ht="23.25" customHeight="1">
      <c r="A342" s="70">
        <v>3</v>
      </c>
      <c r="B342" s="70">
        <v>3</v>
      </c>
      <c r="C342" s="66">
        <v>2</v>
      </c>
      <c r="D342" s="67">
        <v>3</v>
      </c>
      <c r="E342" s="68"/>
      <c r="F342" s="101"/>
      <c r="G342" s="68" t="s">
        <v>218</v>
      </c>
      <c r="H342" s="47">
        <v>313</v>
      </c>
      <c r="I342" s="56">
        <v>0</v>
      </c>
      <c r="J342" s="96">
        <v>0</v>
      </c>
      <c r="K342" s="57">
        <v>0</v>
      </c>
      <c r="L342" s="57">
        <v>0</v>
      </c>
    </row>
    <row r="343" spans="1:12" ht="13.5" customHeight="1">
      <c r="A343" s="70">
        <v>3</v>
      </c>
      <c r="B343" s="70">
        <v>3</v>
      </c>
      <c r="C343" s="66">
        <v>2</v>
      </c>
      <c r="D343" s="67">
        <v>3</v>
      </c>
      <c r="E343" s="68">
        <v>1</v>
      </c>
      <c r="F343" s="101"/>
      <c r="G343" s="68" t="s">
        <v>218</v>
      </c>
      <c r="H343" s="47">
        <v>314</v>
      </c>
      <c r="I343" s="56">
        <v>0</v>
      </c>
      <c r="J343" s="56">
        <v>0</v>
      </c>
      <c r="K343" s="56">
        <v>0</v>
      </c>
      <c r="L343" s="56">
        <v>0</v>
      </c>
    </row>
    <row r="344" spans="1:12" ht="28.5" customHeight="1">
      <c r="A344" s="70">
        <v>3</v>
      </c>
      <c r="B344" s="70">
        <v>3</v>
      </c>
      <c r="C344" s="66">
        <v>2</v>
      </c>
      <c r="D344" s="67">
        <v>3</v>
      </c>
      <c r="E344" s="68">
        <v>1</v>
      </c>
      <c r="F344" s="101">
        <v>1</v>
      </c>
      <c r="G344" s="68" t="s">
        <v>219</v>
      </c>
      <c r="H344" s="47">
        <v>315</v>
      </c>
      <c r="I344" s="117"/>
      <c r="J344" s="117"/>
      <c r="K344" s="117"/>
      <c r="L344" s="116"/>
    </row>
    <row r="345" spans="1:12" ht="27.75" customHeight="1">
      <c r="A345" s="70">
        <v>3</v>
      </c>
      <c r="B345" s="70">
        <v>3</v>
      </c>
      <c r="C345" s="66">
        <v>2</v>
      </c>
      <c r="D345" s="67">
        <v>3</v>
      </c>
      <c r="E345" s="68">
        <v>1</v>
      </c>
      <c r="F345" s="101">
        <v>2</v>
      </c>
      <c r="G345" s="68" t="s">
        <v>220</v>
      </c>
      <c r="H345" s="47">
        <v>316</v>
      </c>
      <c r="I345" s="73"/>
      <c r="J345" s="73"/>
      <c r="K345" s="73"/>
      <c r="L345" s="73"/>
    </row>
    <row r="346" spans="1:12" ht="12.75" customHeight="1">
      <c r="A346" s="70">
        <v>3</v>
      </c>
      <c r="B346" s="70">
        <v>3</v>
      </c>
      <c r="C346" s="66">
        <v>2</v>
      </c>
      <c r="D346" s="67">
        <v>4</v>
      </c>
      <c r="E346" s="67"/>
      <c r="F346" s="69"/>
      <c r="G346" s="68" t="s">
        <v>221</v>
      </c>
      <c r="H346" s="47">
        <v>317</v>
      </c>
      <c r="I346" s="56">
        <v>0</v>
      </c>
      <c r="J346" s="96">
        <v>0</v>
      </c>
      <c r="K346" s="57">
        <v>0</v>
      </c>
      <c r="L346" s="57">
        <v>0</v>
      </c>
    </row>
    <row r="347" spans="1:12" ht="12.75" customHeight="1">
      <c r="A347" s="86">
        <v>3</v>
      </c>
      <c r="B347" s="86">
        <v>3</v>
      </c>
      <c r="C347" s="61">
        <v>2</v>
      </c>
      <c r="D347" s="59">
        <v>4</v>
      </c>
      <c r="E347" s="59">
        <v>1</v>
      </c>
      <c r="F347" s="62"/>
      <c r="G347" s="68" t="s">
        <v>221</v>
      </c>
      <c r="H347" s="47">
        <v>318</v>
      </c>
      <c r="I347" s="76">
        <v>0</v>
      </c>
      <c r="J347" s="98">
        <v>0</v>
      </c>
      <c r="K347" s="77">
        <v>0</v>
      </c>
      <c r="L347" s="77">
        <v>0</v>
      </c>
    </row>
    <row r="348" spans="1:12" ht="15.75" customHeight="1">
      <c r="A348" s="70">
        <v>3</v>
      </c>
      <c r="B348" s="70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222</v>
      </c>
      <c r="H348" s="47">
        <v>319</v>
      </c>
      <c r="I348" s="73"/>
      <c r="J348" s="73"/>
      <c r="K348" s="73"/>
      <c r="L348" s="73"/>
    </row>
    <row r="349" spans="1:12" ht="12.75" customHeight="1">
      <c r="A349" s="70">
        <v>3</v>
      </c>
      <c r="B349" s="70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230</v>
      </c>
      <c r="H349" s="47">
        <v>320</v>
      </c>
      <c r="I349" s="73"/>
      <c r="J349" s="73"/>
      <c r="K349" s="73"/>
      <c r="L349" s="73"/>
    </row>
    <row r="350" spans="1:12" ht="12.75" customHeight="1">
      <c r="A350" s="70">
        <v>3</v>
      </c>
      <c r="B350" s="70">
        <v>3</v>
      </c>
      <c r="C350" s="66">
        <v>2</v>
      </c>
      <c r="D350" s="67">
        <v>5</v>
      </c>
      <c r="E350" s="67"/>
      <c r="F350" s="69"/>
      <c r="G350" s="68" t="s">
        <v>224</v>
      </c>
      <c r="H350" s="47">
        <v>321</v>
      </c>
      <c r="I350" s="56">
        <v>0</v>
      </c>
      <c r="J350" s="96">
        <v>0</v>
      </c>
      <c r="K350" s="57">
        <v>0</v>
      </c>
      <c r="L350" s="57">
        <v>0</v>
      </c>
    </row>
    <row r="351" spans="1:12" ht="12.75" customHeight="1">
      <c r="A351" s="86">
        <v>3</v>
      </c>
      <c r="B351" s="86">
        <v>3</v>
      </c>
      <c r="C351" s="61">
        <v>2</v>
      </c>
      <c r="D351" s="59">
        <v>5</v>
      </c>
      <c r="E351" s="59">
        <v>1</v>
      </c>
      <c r="F351" s="62"/>
      <c r="G351" s="68" t="s">
        <v>224</v>
      </c>
      <c r="H351" s="47">
        <v>322</v>
      </c>
      <c r="I351" s="76">
        <v>0</v>
      </c>
      <c r="J351" s="98">
        <v>0</v>
      </c>
      <c r="K351" s="77">
        <v>0</v>
      </c>
      <c r="L351" s="77">
        <v>0</v>
      </c>
    </row>
    <row r="352" spans="1:12" ht="12.75" customHeight="1">
      <c r="A352" s="70">
        <v>3</v>
      </c>
      <c r="B352" s="70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224</v>
      </c>
      <c r="H352" s="47">
        <v>323</v>
      </c>
      <c r="I352" s="117"/>
      <c r="J352" s="117"/>
      <c r="K352" s="117"/>
      <c r="L352" s="116"/>
    </row>
    <row r="353" spans="1:12" ht="16.5" customHeight="1">
      <c r="A353" s="70">
        <v>3</v>
      </c>
      <c r="B353" s="70">
        <v>3</v>
      </c>
      <c r="C353" s="66">
        <v>2</v>
      </c>
      <c r="D353" s="67">
        <v>6</v>
      </c>
      <c r="E353" s="67"/>
      <c r="F353" s="69"/>
      <c r="G353" s="68" t="s">
        <v>194</v>
      </c>
      <c r="H353" s="47">
        <v>324</v>
      </c>
      <c r="I353" s="56">
        <v>0</v>
      </c>
      <c r="J353" s="96">
        <v>0</v>
      </c>
      <c r="K353" s="57">
        <v>0</v>
      </c>
      <c r="L353" s="57">
        <v>0</v>
      </c>
    </row>
    <row r="354" spans="1:12" ht="15" customHeight="1">
      <c r="A354" s="70">
        <v>3</v>
      </c>
      <c r="B354" s="70">
        <v>3</v>
      </c>
      <c r="C354" s="66">
        <v>2</v>
      </c>
      <c r="D354" s="67">
        <v>6</v>
      </c>
      <c r="E354" s="67">
        <v>1</v>
      </c>
      <c r="F354" s="69"/>
      <c r="G354" s="68" t="s">
        <v>194</v>
      </c>
      <c r="H354" s="47">
        <v>325</v>
      </c>
      <c r="I354" s="56">
        <v>0</v>
      </c>
      <c r="J354" s="96">
        <v>0</v>
      </c>
      <c r="K354" s="57">
        <v>0</v>
      </c>
      <c r="L354" s="57">
        <v>0</v>
      </c>
    </row>
    <row r="355" spans="1:12" ht="13.5" customHeight="1">
      <c r="A355" s="78">
        <v>3</v>
      </c>
      <c r="B355" s="78">
        <v>3</v>
      </c>
      <c r="C355" s="79">
        <v>2</v>
      </c>
      <c r="D355" s="80">
        <v>6</v>
      </c>
      <c r="E355" s="80">
        <v>1</v>
      </c>
      <c r="F355" s="82">
        <v>1</v>
      </c>
      <c r="G355" s="81" t="s">
        <v>194</v>
      </c>
      <c r="H355" s="47">
        <v>326</v>
      </c>
      <c r="I355" s="117"/>
      <c r="J355" s="117"/>
      <c r="K355" s="117"/>
      <c r="L355" s="116"/>
    </row>
    <row r="356" spans="1:12" ht="15" customHeight="1">
      <c r="A356" s="70">
        <v>3</v>
      </c>
      <c r="B356" s="70">
        <v>3</v>
      </c>
      <c r="C356" s="66">
        <v>2</v>
      </c>
      <c r="D356" s="67">
        <v>7</v>
      </c>
      <c r="E356" s="67"/>
      <c r="F356" s="69"/>
      <c r="G356" s="68" t="s">
        <v>226</v>
      </c>
      <c r="H356" s="47">
        <v>327</v>
      </c>
      <c r="I356" s="56">
        <v>0</v>
      </c>
      <c r="J356" s="96">
        <v>0</v>
      </c>
      <c r="K356" s="57">
        <v>0</v>
      </c>
      <c r="L356" s="57">
        <v>0</v>
      </c>
    </row>
    <row r="357" spans="1:12" ht="12.75" customHeight="1">
      <c r="A357" s="78">
        <v>3</v>
      </c>
      <c r="B357" s="78">
        <v>3</v>
      </c>
      <c r="C357" s="79">
        <v>2</v>
      </c>
      <c r="D357" s="80">
        <v>7</v>
      </c>
      <c r="E357" s="80">
        <v>1</v>
      </c>
      <c r="F357" s="82"/>
      <c r="G357" s="68" t="s">
        <v>226</v>
      </c>
      <c r="H357" s="47">
        <v>328</v>
      </c>
      <c r="I357" s="56">
        <v>0</v>
      </c>
      <c r="J357" s="56">
        <v>0</v>
      </c>
      <c r="K357" s="56">
        <v>0</v>
      </c>
      <c r="L357" s="56">
        <v>0</v>
      </c>
    </row>
    <row r="358" spans="1:12" ht="27" customHeight="1">
      <c r="A358" s="70">
        <v>3</v>
      </c>
      <c r="B358" s="70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227</v>
      </c>
      <c r="H358" s="47">
        <v>329</v>
      </c>
      <c r="I358" s="117"/>
      <c r="J358" s="117"/>
      <c r="K358" s="117"/>
      <c r="L358" s="116"/>
    </row>
    <row r="359" spans="1:12" ht="30" customHeight="1">
      <c r="A359" s="70">
        <v>3</v>
      </c>
      <c r="B359" s="70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228</v>
      </c>
      <c r="H359" s="47">
        <v>330</v>
      </c>
      <c r="I359" s="73"/>
      <c r="J359" s="73"/>
      <c r="K359" s="73"/>
      <c r="L359" s="73"/>
    </row>
    <row r="360" spans="1:12" ht="18.75" customHeight="1">
      <c r="A360" s="36"/>
      <c r="B360" s="36"/>
      <c r="C360" s="127"/>
      <c r="D360" s="128"/>
      <c r="E360" s="129"/>
      <c r="F360" s="130"/>
      <c r="G360" s="131" t="s">
        <v>231</v>
      </c>
      <c r="H360" s="47">
        <v>331</v>
      </c>
      <c r="I360" s="106">
        <v>623466</v>
      </c>
      <c r="J360" s="106">
        <v>623466</v>
      </c>
      <c r="K360" s="106">
        <v>623367.82999999996</v>
      </c>
      <c r="L360" s="106">
        <v>623367.82999999996</v>
      </c>
    </row>
    <row r="361" spans="1:12" ht="18.75" customHeight="1">
      <c r="G361" s="9"/>
      <c r="H361" s="47"/>
      <c r="I361" s="132"/>
      <c r="J361" s="133"/>
      <c r="K361" s="133"/>
      <c r="L361" s="133"/>
    </row>
    <row r="362" spans="1:12" ht="18.75" customHeight="1">
      <c r="D362" s="32"/>
      <c r="E362" s="32"/>
      <c r="F362" s="42"/>
      <c r="G362" s="32" t="s">
        <v>232</v>
      </c>
      <c r="H362" s="25"/>
      <c r="I362" s="134"/>
      <c r="J362" s="133"/>
      <c r="K362" s="854" t="s">
        <v>233</v>
      </c>
      <c r="L362" s="854"/>
    </row>
    <row r="363" spans="1:12" ht="18.75" customHeight="1">
      <c r="A363" s="135"/>
      <c r="B363" s="135"/>
      <c r="C363" s="135"/>
      <c r="D363" s="136" t="s">
        <v>234</v>
      </c>
      <c r="E363" s="19"/>
      <c r="F363" s="31"/>
      <c r="G363" s="19"/>
      <c r="H363" s="137"/>
      <c r="I363" s="138" t="s">
        <v>235</v>
      </c>
      <c r="K363" s="835" t="s">
        <v>236</v>
      </c>
      <c r="L363" s="835"/>
    </row>
    <row r="364" spans="1:12" ht="15.75" customHeight="1">
      <c r="I364" s="139"/>
      <c r="K364" s="139"/>
      <c r="L364" s="139"/>
    </row>
    <row r="365" spans="1:12" ht="15.75" customHeight="1">
      <c r="D365" s="32"/>
      <c r="E365" s="32"/>
      <c r="F365" s="42"/>
      <c r="G365" s="32" t="s">
        <v>237</v>
      </c>
      <c r="I365" s="139"/>
      <c r="K365" s="852" t="s">
        <v>238</v>
      </c>
      <c r="L365" s="852"/>
    </row>
    <row r="366" spans="1:12" ht="26.25" customHeight="1">
      <c r="D366" s="836" t="s">
        <v>239</v>
      </c>
      <c r="E366" s="837"/>
      <c r="F366" s="837"/>
      <c r="G366" s="837"/>
      <c r="H366" s="140"/>
      <c r="I366" s="141" t="s">
        <v>235</v>
      </c>
      <c r="K366" s="835" t="s">
        <v>236</v>
      </c>
      <c r="L366" s="835"/>
    </row>
  </sheetData>
  <mergeCells count="25"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G16:K16"/>
    <mergeCell ref="K362:L362"/>
    <mergeCell ref="A26:H26"/>
    <mergeCell ref="A29:F29"/>
    <mergeCell ref="G25:H25"/>
    <mergeCell ref="E17:K17"/>
    <mergeCell ref="A18:L18"/>
    <mergeCell ref="C22:I22"/>
    <mergeCell ref="G11:K11"/>
    <mergeCell ref="B13:L13"/>
    <mergeCell ref="G15:K15"/>
    <mergeCell ref="A7:L7"/>
    <mergeCell ref="G8:K8"/>
    <mergeCell ref="A9:L9"/>
    <mergeCell ref="G10:K10"/>
  </mergeCells>
  <phoneticPr fontId="21" type="noConversion"/>
  <pageMargins left="0.69791668653488159" right="0.69791668653488159" top="0.75" bottom="0.75" header="0.2916666567325592" footer="0.2916666567325592"/>
  <pageSetup paperSize="9" scale="81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66"/>
  <sheetViews>
    <sheetView defaultGridColor="0" topLeftCell="A4" colorId="9" workbookViewId="0">
      <selection activeCell="L24" sqref="L24"/>
    </sheetView>
  </sheetViews>
  <sheetFormatPr defaultRowHeight="12.75" customHeight="1"/>
  <cols>
    <col min="1" max="4" width="2" style="1" customWidth="1"/>
    <col min="5" max="5" width="2.140625" style="1" customWidth="1"/>
    <col min="6" max="6" width="3.5703125" style="15" customWidth="1"/>
    <col min="7" max="7" width="34.28515625" style="1" customWidth="1"/>
    <col min="8" max="8" width="4.7109375" style="1" customWidth="1"/>
    <col min="9" max="9" width="13.42578125" style="1" customWidth="1"/>
    <col min="10" max="10" width="14.140625" style="1" customWidth="1"/>
    <col min="11" max="11" width="13.7109375" style="1" customWidth="1"/>
    <col min="12" max="12" width="13.42578125" style="1" customWidth="1"/>
    <col min="13" max="13" width="10.85546875" style="1" customWidth="1"/>
    <col min="14" max="14" width="34.42578125" style="1" customWidth="1"/>
    <col min="15" max="16384" width="9.140625" style="1"/>
  </cols>
  <sheetData>
    <row r="1" spans="1:15" ht="15" customHeight="1">
      <c r="A1" s="143"/>
      <c r="B1" s="143"/>
      <c r="C1" s="143"/>
      <c r="D1" s="143"/>
      <c r="E1" s="143"/>
      <c r="F1" s="144"/>
      <c r="G1" s="145"/>
      <c r="H1" s="146"/>
      <c r="I1" s="147"/>
      <c r="J1" s="148" t="s">
        <v>0</v>
      </c>
      <c r="K1" s="148"/>
      <c r="L1" s="148"/>
      <c r="M1" s="143"/>
      <c r="N1" s="143"/>
      <c r="O1" s="143"/>
    </row>
    <row r="2" spans="1:15" ht="14.25" customHeight="1">
      <c r="A2" s="143"/>
      <c r="B2" s="143"/>
      <c r="C2" s="143"/>
      <c r="D2" s="143"/>
      <c r="E2" s="143"/>
      <c r="F2" s="144"/>
      <c r="G2" s="143"/>
      <c r="H2" s="146"/>
      <c r="I2" s="149"/>
      <c r="J2" s="148" t="s">
        <v>1</v>
      </c>
      <c r="K2" s="148"/>
      <c r="L2" s="148"/>
      <c r="M2" s="143"/>
      <c r="N2" s="143"/>
      <c r="O2" s="143"/>
    </row>
    <row r="3" spans="1:15" ht="13.5" customHeight="1">
      <c r="A3" s="143"/>
      <c r="B3" s="143"/>
      <c r="C3" s="143"/>
      <c r="D3" s="143"/>
      <c r="E3" s="143"/>
      <c r="F3" s="144"/>
      <c r="G3" s="143"/>
      <c r="H3" s="150"/>
      <c r="I3" s="146"/>
      <c r="J3" s="148" t="s">
        <v>2</v>
      </c>
      <c r="K3" s="148"/>
      <c r="L3" s="148"/>
      <c r="M3" s="143"/>
      <c r="N3" s="143"/>
      <c r="O3" s="143"/>
    </row>
    <row r="4" spans="1:15" ht="14.25" customHeight="1">
      <c r="A4" s="143"/>
      <c r="B4" s="143"/>
      <c r="C4" s="143"/>
      <c r="D4" s="143"/>
      <c r="E4" s="143"/>
      <c r="F4" s="144"/>
      <c r="G4" s="151" t="s">
        <v>3</v>
      </c>
      <c r="H4" s="146"/>
      <c r="I4" s="149"/>
      <c r="J4" s="148" t="s">
        <v>4</v>
      </c>
      <c r="K4" s="148"/>
      <c r="L4" s="148"/>
      <c r="M4" s="143"/>
      <c r="N4" s="143"/>
      <c r="O4" s="143"/>
    </row>
    <row r="5" spans="1:15" ht="12" customHeight="1">
      <c r="A5" s="143"/>
      <c r="B5" s="143"/>
      <c r="C5" s="143"/>
      <c r="D5" s="143"/>
      <c r="E5" s="143"/>
      <c r="F5" s="144"/>
      <c r="G5" s="143"/>
      <c r="H5" s="146"/>
      <c r="I5" s="149"/>
      <c r="J5" s="148" t="s">
        <v>5</v>
      </c>
      <c r="K5" s="148"/>
      <c r="L5" s="148"/>
      <c r="M5" s="148"/>
      <c r="N5" s="143"/>
      <c r="O5" s="143"/>
    </row>
    <row r="6" spans="1:15" ht="40.5" customHeight="1">
      <c r="A6" s="143"/>
      <c r="B6" s="143"/>
      <c r="C6" s="143"/>
      <c r="D6" s="143"/>
      <c r="E6" s="143"/>
      <c r="F6" s="144"/>
      <c r="G6" s="144"/>
      <c r="H6" s="152" t="s">
        <v>6</v>
      </c>
      <c r="I6" s="152"/>
      <c r="J6" s="153"/>
      <c r="K6" s="153"/>
      <c r="L6" s="154"/>
      <c r="M6" s="143"/>
      <c r="N6" s="143"/>
      <c r="O6" s="143"/>
    </row>
    <row r="7" spans="1:15" ht="18.75" customHeight="1">
      <c r="A7" s="906" t="s">
        <v>7</v>
      </c>
      <c r="B7" s="907"/>
      <c r="C7" s="907"/>
      <c r="D7" s="907"/>
      <c r="E7" s="907"/>
      <c r="F7" s="908"/>
      <c r="G7" s="907"/>
      <c r="H7" s="907"/>
      <c r="I7" s="907"/>
      <c r="J7" s="907"/>
      <c r="K7" s="907"/>
      <c r="L7" s="907"/>
      <c r="M7" s="143"/>
      <c r="N7" s="143"/>
      <c r="O7" s="143"/>
    </row>
    <row r="8" spans="1:15" ht="14.25" customHeight="1">
      <c r="A8" s="155"/>
      <c r="B8" s="156"/>
      <c r="C8" s="156"/>
      <c r="D8" s="156"/>
      <c r="E8" s="156"/>
      <c r="F8" s="157"/>
      <c r="G8" s="909" t="s">
        <v>8</v>
      </c>
      <c r="H8" s="909"/>
      <c r="I8" s="909"/>
      <c r="J8" s="909"/>
      <c r="K8" s="909"/>
      <c r="L8" s="156"/>
      <c r="M8" s="143"/>
      <c r="N8" s="143"/>
      <c r="O8" s="143"/>
    </row>
    <row r="9" spans="1:15" ht="16.5" customHeight="1">
      <c r="A9" s="904" t="s">
        <v>9</v>
      </c>
      <c r="B9" s="904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143"/>
      <c r="N9" s="143"/>
      <c r="O9" s="143"/>
    </row>
    <row r="10" spans="1:15" ht="15.75" customHeight="1">
      <c r="A10" s="143"/>
      <c r="B10" s="143"/>
      <c r="C10" s="143"/>
      <c r="D10" s="143"/>
      <c r="E10" s="143"/>
      <c r="F10" s="144"/>
      <c r="G10" s="910" t="s">
        <v>10</v>
      </c>
      <c r="H10" s="910"/>
      <c r="I10" s="910"/>
      <c r="J10" s="910"/>
      <c r="K10" s="910"/>
      <c r="L10" s="143"/>
      <c r="M10" s="143"/>
      <c r="N10" s="143"/>
      <c r="O10" s="143"/>
    </row>
    <row r="11" spans="1:15" ht="12" customHeight="1">
      <c r="A11" s="143"/>
      <c r="B11" s="143"/>
      <c r="C11" s="143"/>
      <c r="D11" s="143"/>
      <c r="E11" s="143"/>
      <c r="F11" s="144"/>
      <c r="G11" s="903" t="s">
        <v>11</v>
      </c>
      <c r="H11" s="903"/>
      <c r="I11" s="903"/>
      <c r="J11" s="903"/>
      <c r="K11" s="903"/>
      <c r="L11" s="143"/>
      <c r="M11" s="143"/>
      <c r="N11" s="143"/>
      <c r="O11" s="143"/>
    </row>
    <row r="12" spans="1:15" ht="9" customHeight="1">
      <c r="A12" s="143"/>
      <c r="B12" s="143"/>
      <c r="C12" s="143"/>
      <c r="D12" s="143"/>
      <c r="E12" s="143"/>
      <c r="F12" s="144"/>
      <c r="G12" s="143"/>
      <c r="H12" s="143"/>
      <c r="I12" s="143"/>
      <c r="J12" s="143"/>
      <c r="K12" s="143"/>
      <c r="L12" s="143"/>
      <c r="M12" s="143"/>
      <c r="N12" s="143"/>
      <c r="O12" s="143"/>
    </row>
    <row r="13" spans="1:15" ht="12" customHeight="1">
      <c r="A13" s="143"/>
      <c r="B13" s="904" t="s">
        <v>12</v>
      </c>
      <c r="C13" s="904"/>
      <c r="D13" s="904"/>
      <c r="E13" s="904"/>
      <c r="F13" s="904"/>
      <c r="G13" s="904"/>
      <c r="H13" s="904"/>
      <c r="I13" s="904"/>
      <c r="J13" s="904"/>
      <c r="K13" s="904"/>
      <c r="L13" s="904"/>
      <c r="M13" s="143"/>
      <c r="N13" s="143"/>
      <c r="O13" s="143"/>
    </row>
    <row r="14" spans="1:15" ht="12" customHeight="1">
      <c r="A14" s="143"/>
      <c r="B14" s="143"/>
      <c r="C14" s="143"/>
      <c r="D14" s="143"/>
      <c r="E14" s="143"/>
      <c r="F14" s="144"/>
      <c r="G14" s="143"/>
      <c r="H14" s="143"/>
      <c r="I14" s="143"/>
      <c r="J14" s="143"/>
      <c r="K14" s="144"/>
      <c r="L14" s="144"/>
      <c r="M14" s="143"/>
      <c r="N14" s="143"/>
      <c r="O14" s="143"/>
    </row>
    <row r="15" spans="1:15" ht="12.75" customHeight="1">
      <c r="A15" s="143"/>
      <c r="B15" s="143"/>
      <c r="C15" s="143"/>
      <c r="D15" s="143"/>
      <c r="E15" s="143"/>
      <c r="F15" s="144"/>
      <c r="G15" s="905" t="s">
        <v>241</v>
      </c>
      <c r="H15" s="905"/>
      <c r="I15" s="905"/>
      <c r="J15" s="905"/>
      <c r="K15" s="905"/>
      <c r="L15" s="143"/>
      <c r="M15" s="143"/>
      <c r="N15" s="143"/>
      <c r="O15" s="143"/>
    </row>
    <row r="16" spans="1:15" ht="11.25" customHeight="1">
      <c r="A16" s="143"/>
      <c r="B16" s="143"/>
      <c r="C16" s="143"/>
      <c r="D16" s="143"/>
      <c r="E16" s="143"/>
      <c r="F16" s="144"/>
      <c r="G16" s="891" t="s">
        <v>246</v>
      </c>
      <c r="H16" s="891"/>
      <c r="I16" s="891"/>
      <c r="J16" s="891"/>
      <c r="K16" s="891"/>
      <c r="L16" s="143"/>
      <c r="M16" s="143"/>
      <c r="N16" s="143"/>
      <c r="O16" s="143"/>
    </row>
    <row r="17" spans="1:15" ht="15" customHeight="1">
      <c r="A17" s="143"/>
      <c r="B17" s="149"/>
      <c r="C17" s="149"/>
      <c r="D17" s="149"/>
      <c r="E17" s="898" t="s">
        <v>14</v>
      </c>
      <c r="F17" s="898"/>
      <c r="G17" s="898"/>
      <c r="H17" s="898"/>
      <c r="I17" s="898"/>
      <c r="J17" s="898"/>
      <c r="K17" s="898"/>
      <c r="L17" s="149"/>
      <c r="M17" s="143"/>
      <c r="N17" s="143"/>
      <c r="O17" s="143"/>
    </row>
    <row r="18" spans="1:15" ht="12" customHeight="1">
      <c r="A18" s="899" t="s">
        <v>15</v>
      </c>
      <c r="B18" s="899"/>
      <c r="C18" s="899"/>
      <c r="D18" s="899"/>
      <c r="E18" s="899"/>
      <c r="F18" s="899"/>
      <c r="G18" s="899"/>
      <c r="H18" s="899"/>
      <c r="I18" s="899"/>
      <c r="J18" s="899"/>
      <c r="K18" s="899"/>
      <c r="L18" s="899"/>
      <c r="M18" s="143"/>
      <c r="N18" s="143"/>
      <c r="O18" s="143"/>
    </row>
    <row r="19" spans="1:15" ht="12" customHeight="1">
      <c r="A19" s="143"/>
      <c r="B19" s="143"/>
      <c r="C19" s="143"/>
      <c r="D19" s="143"/>
      <c r="E19" s="143"/>
      <c r="F19" s="144"/>
      <c r="G19" s="143"/>
      <c r="H19" s="143"/>
      <c r="I19" s="143"/>
      <c r="J19" s="159"/>
      <c r="K19" s="160"/>
      <c r="L19" s="161" t="s">
        <v>16</v>
      </c>
      <c r="M19" s="143"/>
      <c r="N19" s="143"/>
      <c r="O19" s="143"/>
    </row>
    <row r="20" spans="1:15" ht="11.25" customHeight="1">
      <c r="A20" s="143"/>
      <c r="B20" s="143"/>
      <c r="C20" s="143"/>
      <c r="D20" s="143"/>
      <c r="E20" s="143"/>
      <c r="F20" s="144"/>
      <c r="G20" s="143"/>
      <c r="H20" s="143"/>
      <c r="I20" s="143"/>
      <c r="J20" s="162" t="s">
        <v>17</v>
      </c>
      <c r="K20" s="150"/>
      <c r="L20" s="163">
        <v>85</v>
      </c>
      <c r="M20" s="143"/>
      <c r="N20" s="143"/>
      <c r="O20" s="143"/>
    </row>
    <row r="21" spans="1:15" ht="12" customHeight="1">
      <c r="A21" s="143"/>
      <c r="B21" s="143"/>
      <c r="C21" s="143"/>
      <c r="D21" s="143"/>
      <c r="E21" s="148"/>
      <c r="F21" s="152"/>
      <c r="G21" s="143"/>
      <c r="H21" s="143"/>
      <c r="I21" s="164"/>
      <c r="J21" s="164"/>
      <c r="K21" s="165" t="s">
        <v>18</v>
      </c>
      <c r="L21" s="163"/>
      <c r="M21" s="143"/>
      <c r="N21" s="143"/>
      <c r="O21" s="143"/>
    </row>
    <row r="22" spans="1:15" ht="12.75" customHeight="1">
      <c r="A22" s="143"/>
      <c r="B22" s="143"/>
      <c r="C22" s="900"/>
      <c r="D22" s="901"/>
      <c r="E22" s="901"/>
      <c r="F22" s="902"/>
      <c r="G22" s="901"/>
      <c r="H22" s="901"/>
      <c r="I22" s="901"/>
      <c r="J22" s="143"/>
      <c r="K22" s="165" t="s">
        <v>19</v>
      </c>
      <c r="L22" s="163" t="s">
        <v>20</v>
      </c>
      <c r="M22" s="143"/>
      <c r="N22" s="143"/>
      <c r="O22" s="143"/>
    </row>
    <row r="23" spans="1:15" ht="12" customHeight="1">
      <c r="A23" s="143"/>
      <c r="B23" s="143"/>
      <c r="C23" s="143"/>
      <c r="D23" s="143"/>
      <c r="E23" s="143"/>
      <c r="F23" s="144"/>
      <c r="G23" s="152"/>
      <c r="H23" s="167"/>
      <c r="I23" s="143"/>
      <c r="J23" s="168" t="s">
        <v>21</v>
      </c>
      <c r="K23" s="169"/>
      <c r="L23" s="163" t="s">
        <v>22</v>
      </c>
      <c r="M23" s="143"/>
      <c r="N23" s="143"/>
      <c r="O23" s="143"/>
    </row>
    <row r="24" spans="1:15" ht="12.75" customHeight="1">
      <c r="A24" s="143"/>
      <c r="B24" s="143"/>
      <c r="C24" s="143"/>
      <c r="D24" s="143"/>
      <c r="E24" s="143"/>
      <c r="F24" s="144"/>
      <c r="G24" s="170" t="s">
        <v>23</v>
      </c>
      <c r="H24" s="171"/>
      <c r="I24" s="172"/>
      <c r="J24" s="173"/>
      <c r="K24" s="174"/>
      <c r="L24" s="163" t="s">
        <v>242</v>
      </c>
      <c r="M24" s="143"/>
      <c r="N24" s="143"/>
      <c r="O24" s="143"/>
    </row>
    <row r="25" spans="1:15" ht="13.5" customHeight="1">
      <c r="A25" s="148" t="s">
        <v>25</v>
      </c>
      <c r="B25" s="143"/>
      <c r="C25" s="143"/>
      <c r="D25" s="143"/>
      <c r="E25" s="143"/>
      <c r="F25" s="144"/>
      <c r="G25" s="897" t="s">
        <v>26</v>
      </c>
      <c r="H25" s="897"/>
      <c r="I25" s="175" t="s">
        <v>27</v>
      </c>
      <c r="J25" s="176" t="s">
        <v>22</v>
      </c>
      <c r="K25" s="163" t="s">
        <v>22</v>
      </c>
      <c r="L25" s="163" t="s">
        <v>28</v>
      </c>
      <c r="M25" s="143"/>
      <c r="N25" s="143"/>
      <c r="O25" s="143"/>
    </row>
    <row r="26" spans="1:15" ht="41.25" customHeight="1">
      <c r="A26" s="893" t="s">
        <v>245</v>
      </c>
      <c r="B26" s="893"/>
      <c r="C26" s="893"/>
      <c r="D26" s="893"/>
      <c r="E26" s="893"/>
      <c r="F26" s="893"/>
      <c r="G26" s="893"/>
      <c r="H26" s="893"/>
      <c r="I26" s="177"/>
      <c r="J26" s="177"/>
      <c r="K26" s="178"/>
      <c r="L26" s="179" t="s">
        <v>30</v>
      </c>
      <c r="M26" s="143"/>
      <c r="N26" s="143"/>
      <c r="O26" s="143"/>
    </row>
    <row r="27" spans="1:15" ht="24" customHeight="1">
      <c r="A27" s="876" t="s">
        <v>31</v>
      </c>
      <c r="B27" s="877"/>
      <c r="C27" s="877"/>
      <c r="D27" s="877"/>
      <c r="E27" s="877"/>
      <c r="F27" s="877"/>
      <c r="G27" s="880" t="s">
        <v>32</v>
      </c>
      <c r="H27" s="882" t="s">
        <v>33</v>
      </c>
      <c r="I27" s="884" t="s">
        <v>34</v>
      </c>
      <c r="J27" s="885"/>
      <c r="K27" s="886" t="s">
        <v>35</v>
      </c>
      <c r="L27" s="888" t="s">
        <v>36</v>
      </c>
      <c r="M27" s="143"/>
      <c r="N27" s="143"/>
      <c r="O27" s="143"/>
    </row>
    <row r="28" spans="1:15" ht="46.5" customHeight="1">
      <c r="A28" s="878"/>
      <c r="B28" s="879"/>
      <c r="C28" s="879"/>
      <c r="D28" s="879"/>
      <c r="E28" s="879"/>
      <c r="F28" s="879"/>
      <c r="G28" s="881"/>
      <c r="H28" s="883"/>
      <c r="I28" s="180" t="s">
        <v>37</v>
      </c>
      <c r="J28" s="181" t="s">
        <v>38</v>
      </c>
      <c r="K28" s="887"/>
      <c r="L28" s="889"/>
      <c r="M28" s="143"/>
      <c r="N28" s="143"/>
      <c r="O28" s="143"/>
    </row>
    <row r="29" spans="1:15" ht="11.25" customHeight="1">
      <c r="A29" s="894" t="s">
        <v>39</v>
      </c>
      <c r="B29" s="895"/>
      <c r="C29" s="895"/>
      <c r="D29" s="895"/>
      <c r="E29" s="895"/>
      <c r="F29" s="896"/>
      <c r="G29" s="182">
        <v>2</v>
      </c>
      <c r="H29" s="183">
        <v>3</v>
      </c>
      <c r="I29" s="184" t="s">
        <v>40</v>
      </c>
      <c r="J29" s="185" t="s">
        <v>41</v>
      </c>
      <c r="K29" s="186">
        <v>6</v>
      </c>
      <c r="L29" s="186">
        <v>7</v>
      </c>
      <c r="M29" s="143"/>
      <c r="N29" s="143"/>
      <c r="O29" s="143"/>
    </row>
    <row r="30" spans="1:15" s="9" customFormat="1" ht="14.25" customHeight="1">
      <c r="A30" s="187">
        <v>2</v>
      </c>
      <c r="B30" s="187"/>
      <c r="C30" s="188"/>
      <c r="D30" s="189"/>
      <c r="E30" s="187"/>
      <c r="F30" s="190"/>
      <c r="G30" s="189" t="s">
        <v>42</v>
      </c>
      <c r="H30" s="182">
        <v>1</v>
      </c>
      <c r="I30" s="191">
        <v>906</v>
      </c>
      <c r="J30" s="191">
        <v>906</v>
      </c>
      <c r="K30" s="192">
        <v>905.47</v>
      </c>
      <c r="L30" s="191">
        <v>905.47</v>
      </c>
      <c r="M30" s="193"/>
      <c r="N30" s="193"/>
      <c r="O30" s="193"/>
    </row>
    <row r="31" spans="1:15" ht="16.5" customHeight="1">
      <c r="A31" s="187">
        <v>2</v>
      </c>
      <c r="B31" s="194">
        <v>1</v>
      </c>
      <c r="C31" s="195"/>
      <c r="D31" s="196"/>
      <c r="E31" s="197"/>
      <c r="F31" s="198"/>
      <c r="G31" s="199" t="s">
        <v>43</v>
      </c>
      <c r="H31" s="182">
        <v>2</v>
      </c>
      <c r="I31" s="191">
        <v>906</v>
      </c>
      <c r="J31" s="191">
        <v>906</v>
      </c>
      <c r="K31" s="200">
        <v>905.47</v>
      </c>
      <c r="L31" s="201">
        <v>905.47</v>
      </c>
      <c r="M31" s="143"/>
      <c r="N31" s="143"/>
      <c r="O31" s="143"/>
    </row>
    <row r="32" spans="1:15" ht="14.25" customHeight="1">
      <c r="A32" s="202">
        <v>2</v>
      </c>
      <c r="B32" s="202">
        <v>1</v>
      </c>
      <c r="C32" s="203">
        <v>1</v>
      </c>
      <c r="D32" s="204"/>
      <c r="E32" s="202"/>
      <c r="F32" s="205"/>
      <c r="G32" s="204" t="s">
        <v>44</v>
      </c>
      <c r="H32" s="182">
        <v>3</v>
      </c>
      <c r="I32" s="191">
        <v>893</v>
      </c>
      <c r="J32" s="191">
        <v>893</v>
      </c>
      <c r="K32" s="192">
        <v>892.47</v>
      </c>
      <c r="L32" s="191">
        <v>892.47</v>
      </c>
      <c r="M32" s="206"/>
      <c r="N32" s="143"/>
      <c r="O32" s="143"/>
    </row>
    <row r="33" spans="1:15" ht="13.5" customHeight="1">
      <c r="A33" s="207">
        <v>2</v>
      </c>
      <c r="B33" s="202">
        <v>1</v>
      </c>
      <c r="C33" s="203">
        <v>1</v>
      </c>
      <c r="D33" s="204">
        <v>1</v>
      </c>
      <c r="E33" s="202"/>
      <c r="F33" s="205"/>
      <c r="G33" s="204" t="s">
        <v>44</v>
      </c>
      <c r="H33" s="182">
        <v>4</v>
      </c>
      <c r="I33" s="191">
        <v>893</v>
      </c>
      <c r="J33" s="191">
        <v>893</v>
      </c>
      <c r="K33" s="191">
        <v>892.47</v>
      </c>
      <c r="L33" s="191">
        <v>892.47</v>
      </c>
      <c r="M33" s="206"/>
      <c r="N33" s="206"/>
      <c r="O33" s="143"/>
    </row>
    <row r="34" spans="1:15" ht="14.25" customHeight="1">
      <c r="A34" s="207">
        <v>2</v>
      </c>
      <c r="B34" s="202">
        <v>1</v>
      </c>
      <c r="C34" s="203">
        <v>1</v>
      </c>
      <c r="D34" s="204">
        <v>1</v>
      </c>
      <c r="E34" s="202">
        <v>1</v>
      </c>
      <c r="F34" s="205"/>
      <c r="G34" s="204" t="s">
        <v>45</v>
      </c>
      <c r="H34" s="182">
        <v>5</v>
      </c>
      <c r="I34" s="192">
        <v>893</v>
      </c>
      <c r="J34" s="192">
        <v>893</v>
      </c>
      <c r="K34" s="192">
        <v>892.47</v>
      </c>
      <c r="L34" s="192">
        <v>892.47</v>
      </c>
      <c r="M34" s="206"/>
      <c r="N34" s="206"/>
      <c r="O34" s="143"/>
    </row>
    <row r="35" spans="1:15" ht="14.25" customHeight="1">
      <c r="A35" s="207">
        <v>2</v>
      </c>
      <c r="B35" s="202">
        <v>1</v>
      </c>
      <c r="C35" s="203">
        <v>1</v>
      </c>
      <c r="D35" s="204">
        <v>1</v>
      </c>
      <c r="E35" s="202">
        <v>1</v>
      </c>
      <c r="F35" s="205">
        <v>1</v>
      </c>
      <c r="G35" s="204" t="s">
        <v>45</v>
      </c>
      <c r="H35" s="182">
        <v>6</v>
      </c>
      <c r="I35" s="208">
        <v>893</v>
      </c>
      <c r="J35" s="209">
        <v>893</v>
      </c>
      <c r="K35" s="209">
        <v>892.47</v>
      </c>
      <c r="L35" s="209">
        <v>892.47</v>
      </c>
      <c r="M35" s="206"/>
      <c r="N35" s="206"/>
      <c r="O35" s="143"/>
    </row>
    <row r="36" spans="1:15" ht="12.75" customHeight="1">
      <c r="A36" s="207">
        <v>2</v>
      </c>
      <c r="B36" s="202">
        <v>1</v>
      </c>
      <c r="C36" s="203">
        <v>1</v>
      </c>
      <c r="D36" s="204">
        <v>1</v>
      </c>
      <c r="E36" s="202">
        <v>2</v>
      </c>
      <c r="F36" s="205"/>
      <c r="G36" s="204" t="s">
        <v>46</v>
      </c>
      <c r="H36" s="182">
        <v>7</v>
      </c>
      <c r="I36" s="192">
        <v>0</v>
      </c>
      <c r="J36" s="192">
        <v>0</v>
      </c>
      <c r="K36" s="192">
        <v>0</v>
      </c>
      <c r="L36" s="192">
        <v>0</v>
      </c>
      <c r="M36" s="206"/>
      <c r="N36" s="206"/>
      <c r="O36" s="143"/>
    </row>
    <row r="37" spans="1:15" ht="12.75" customHeight="1">
      <c r="A37" s="207">
        <v>2</v>
      </c>
      <c r="B37" s="202">
        <v>1</v>
      </c>
      <c r="C37" s="203">
        <v>1</v>
      </c>
      <c r="D37" s="204">
        <v>1</v>
      </c>
      <c r="E37" s="202">
        <v>2</v>
      </c>
      <c r="F37" s="205">
        <v>1</v>
      </c>
      <c r="G37" s="204" t="s">
        <v>46</v>
      </c>
      <c r="H37" s="182">
        <v>8</v>
      </c>
      <c r="I37" s="209"/>
      <c r="J37" s="210"/>
      <c r="K37" s="209"/>
      <c r="L37" s="210"/>
      <c r="M37" s="206"/>
      <c r="N37" s="206"/>
      <c r="O37" s="143"/>
    </row>
    <row r="38" spans="1:15" ht="13.5" customHeight="1">
      <c r="A38" s="207">
        <v>2</v>
      </c>
      <c r="B38" s="202">
        <v>1</v>
      </c>
      <c r="C38" s="203">
        <v>2</v>
      </c>
      <c r="D38" s="204"/>
      <c r="E38" s="202"/>
      <c r="F38" s="205"/>
      <c r="G38" s="204" t="s">
        <v>47</v>
      </c>
      <c r="H38" s="182">
        <v>9</v>
      </c>
      <c r="I38" s="192">
        <v>13</v>
      </c>
      <c r="J38" s="191">
        <v>13</v>
      </c>
      <c r="K38" s="192">
        <v>13</v>
      </c>
      <c r="L38" s="191">
        <v>13</v>
      </c>
      <c r="M38" s="206"/>
      <c r="N38" s="206"/>
      <c r="O38" s="143"/>
    </row>
    <row r="39" spans="1:15" ht="15.75" customHeight="1">
      <c r="A39" s="207">
        <v>2</v>
      </c>
      <c r="B39" s="202">
        <v>1</v>
      </c>
      <c r="C39" s="203">
        <v>2</v>
      </c>
      <c r="D39" s="204">
        <v>1</v>
      </c>
      <c r="E39" s="202"/>
      <c r="F39" s="205"/>
      <c r="G39" s="204" t="s">
        <v>47</v>
      </c>
      <c r="H39" s="182">
        <v>10</v>
      </c>
      <c r="I39" s="192">
        <v>13</v>
      </c>
      <c r="J39" s="191">
        <v>13</v>
      </c>
      <c r="K39" s="191">
        <v>13</v>
      </c>
      <c r="L39" s="191">
        <v>13</v>
      </c>
      <c r="M39" s="206"/>
      <c r="N39" s="143"/>
      <c r="O39" s="143"/>
    </row>
    <row r="40" spans="1:15" ht="13.5" customHeight="1">
      <c r="A40" s="207">
        <v>2</v>
      </c>
      <c r="B40" s="202">
        <v>1</v>
      </c>
      <c r="C40" s="203">
        <v>2</v>
      </c>
      <c r="D40" s="204">
        <v>1</v>
      </c>
      <c r="E40" s="202">
        <v>1</v>
      </c>
      <c r="F40" s="205"/>
      <c r="G40" s="204" t="s">
        <v>47</v>
      </c>
      <c r="H40" s="182">
        <v>11</v>
      </c>
      <c r="I40" s="191">
        <v>13</v>
      </c>
      <c r="J40" s="191">
        <v>13</v>
      </c>
      <c r="K40" s="191">
        <v>13</v>
      </c>
      <c r="L40" s="191">
        <v>13</v>
      </c>
      <c r="M40" s="206"/>
      <c r="N40" s="206"/>
      <c r="O40" s="143"/>
    </row>
    <row r="41" spans="1:15" ht="14.25" customHeight="1">
      <c r="A41" s="207">
        <v>2</v>
      </c>
      <c r="B41" s="202">
        <v>1</v>
      </c>
      <c r="C41" s="203">
        <v>2</v>
      </c>
      <c r="D41" s="204">
        <v>1</v>
      </c>
      <c r="E41" s="202">
        <v>1</v>
      </c>
      <c r="F41" s="205">
        <v>1</v>
      </c>
      <c r="G41" s="204" t="s">
        <v>47</v>
      </c>
      <c r="H41" s="182">
        <v>12</v>
      </c>
      <c r="I41" s="210">
        <v>13</v>
      </c>
      <c r="J41" s="209">
        <v>13</v>
      </c>
      <c r="K41" s="209">
        <v>13</v>
      </c>
      <c r="L41" s="209">
        <v>13</v>
      </c>
      <c r="M41" s="206"/>
      <c r="N41" s="206"/>
      <c r="O41" s="143"/>
    </row>
    <row r="42" spans="1:15" ht="26.25" customHeight="1">
      <c r="A42" s="211">
        <v>2</v>
      </c>
      <c r="B42" s="212">
        <v>2</v>
      </c>
      <c r="C42" s="195"/>
      <c r="D42" s="196"/>
      <c r="E42" s="197"/>
      <c r="F42" s="198"/>
      <c r="G42" s="199" t="s">
        <v>48</v>
      </c>
      <c r="H42" s="182">
        <v>13</v>
      </c>
      <c r="I42" s="213">
        <v>0</v>
      </c>
      <c r="J42" s="214">
        <v>0</v>
      </c>
      <c r="K42" s="213">
        <v>0</v>
      </c>
      <c r="L42" s="213">
        <v>0</v>
      </c>
      <c r="M42" s="143"/>
      <c r="N42" s="143"/>
      <c r="O42" s="143"/>
    </row>
    <row r="43" spans="1:15" ht="27" customHeight="1">
      <c r="A43" s="207">
        <v>2</v>
      </c>
      <c r="B43" s="202">
        <v>2</v>
      </c>
      <c r="C43" s="203">
        <v>1</v>
      </c>
      <c r="D43" s="204"/>
      <c r="E43" s="202"/>
      <c r="F43" s="205"/>
      <c r="G43" s="196" t="s">
        <v>48</v>
      </c>
      <c r="H43" s="182">
        <v>14</v>
      </c>
      <c r="I43" s="191">
        <v>0</v>
      </c>
      <c r="J43" s="192">
        <v>0</v>
      </c>
      <c r="K43" s="191">
        <v>0</v>
      </c>
      <c r="L43" s="192">
        <v>0</v>
      </c>
      <c r="M43" s="206"/>
      <c r="N43" s="143"/>
      <c r="O43" s="206"/>
    </row>
    <row r="44" spans="1:15" ht="15.75" customHeight="1">
      <c r="A44" s="207">
        <v>2</v>
      </c>
      <c r="B44" s="202">
        <v>2</v>
      </c>
      <c r="C44" s="203">
        <v>1</v>
      </c>
      <c r="D44" s="204">
        <v>1</v>
      </c>
      <c r="E44" s="202"/>
      <c r="F44" s="205"/>
      <c r="G44" s="196" t="s">
        <v>48</v>
      </c>
      <c r="H44" s="182">
        <v>15</v>
      </c>
      <c r="I44" s="191">
        <v>0</v>
      </c>
      <c r="J44" s="192">
        <v>0</v>
      </c>
      <c r="K44" s="201">
        <v>0</v>
      </c>
      <c r="L44" s="201">
        <v>0</v>
      </c>
      <c r="M44" s="206"/>
      <c r="N44" s="206"/>
      <c r="O44" s="143"/>
    </row>
    <row r="45" spans="1:15" ht="24.75" customHeight="1">
      <c r="A45" s="215">
        <v>2</v>
      </c>
      <c r="B45" s="216">
        <v>2</v>
      </c>
      <c r="C45" s="217">
        <v>1</v>
      </c>
      <c r="D45" s="218">
        <v>1</v>
      </c>
      <c r="E45" s="216">
        <v>1</v>
      </c>
      <c r="F45" s="219"/>
      <c r="G45" s="196" t="s">
        <v>48</v>
      </c>
      <c r="H45" s="182">
        <v>16</v>
      </c>
      <c r="I45" s="220">
        <v>0</v>
      </c>
      <c r="J45" s="220">
        <v>0</v>
      </c>
      <c r="K45" s="221">
        <v>0</v>
      </c>
      <c r="L45" s="221">
        <v>0</v>
      </c>
      <c r="M45" s="206"/>
      <c r="N45" s="206"/>
      <c r="O45" s="143"/>
    </row>
    <row r="46" spans="1:15" ht="15.75" customHeight="1">
      <c r="A46" s="207">
        <v>2</v>
      </c>
      <c r="B46" s="202">
        <v>2</v>
      </c>
      <c r="C46" s="203">
        <v>1</v>
      </c>
      <c r="D46" s="204">
        <v>1</v>
      </c>
      <c r="E46" s="202">
        <v>1</v>
      </c>
      <c r="F46" s="222">
        <v>1</v>
      </c>
      <c r="G46" s="204" t="s">
        <v>49</v>
      </c>
      <c r="H46" s="182">
        <v>17</v>
      </c>
      <c r="I46" s="209"/>
      <c r="J46" s="209"/>
      <c r="K46" s="209"/>
      <c r="L46" s="209"/>
      <c r="M46" s="206"/>
      <c r="N46" s="206"/>
      <c r="O46" s="143"/>
    </row>
    <row r="47" spans="1:15" ht="26.25" customHeight="1">
      <c r="A47" s="207">
        <v>2</v>
      </c>
      <c r="B47" s="202">
        <v>2</v>
      </c>
      <c r="C47" s="203">
        <v>1</v>
      </c>
      <c r="D47" s="204">
        <v>1</v>
      </c>
      <c r="E47" s="202">
        <v>1</v>
      </c>
      <c r="F47" s="205">
        <v>2</v>
      </c>
      <c r="G47" s="204" t="s">
        <v>50</v>
      </c>
      <c r="H47" s="182">
        <v>18</v>
      </c>
      <c r="I47" s="209"/>
      <c r="J47" s="209"/>
      <c r="K47" s="209"/>
      <c r="L47" s="209"/>
      <c r="M47" s="206"/>
      <c r="N47" s="206"/>
      <c r="O47" s="143"/>
    </row>
    <row r="48" spans="1:15" ht="26.25" customHeight="1">
      <c r="A48" s="207">
        <v>2</v>
      </c>
      <c r="B48" s="202">
        <v>2</v>
      </c>
      <c r="C48" s="203">
        <v>1</v>
      </c>
      <c r="D48" s="204">
        <v>1</v>
      </c>
      <c r="E48" s="202">
        <v>1</v>
      </c>
      <c r="F48" s="205">
        <v>5</v>
      </c>
      <c r="G48" s="204" t="s">
        <v>51</v>
      </c>
      <c r="H48" s="182">
        <v>19</v>
      </c>
      <c r="I48" s="209"/>
      <c r="J48" s="209"/>
      <c r="K48" s="209"/>
      <c r="L48" s="209"/>
      <c r="M48" s="206"/>
      <c r="N48" s="206"/>
      <c r="O48" s="143"/>
    </row>
    <row r="49" spans="1:15" ht="27" customHeight="1">
      <c r="A49" s="207">
        <v>2</v>
      </c>
      <c r="B49" s="202">
        <v>2</v>
      </c>
      <c r="C49" s="203">
        <v>1</v>
      </c>
      <c r="D49" s="204">
        <v>1</v>
      </c>
      <c r="E49" s="202">
        <v>1</v>
      </c>
      <c r="F49" s="205">
        <v>6</v>
      </c>
      <c r="G49" s="204" t="s">
        <v>52</v>
      </c>
      <c r="H49" s="182">
        <v>20</v>
      </c>
      <c r="I49" s="209"/>
      <c r="J49" s="209"/>
      <c r="K49" s="209"/>
      <c r="L49" s="209"/>
      <c r="M49" s="206"/>
      <c r="N49" s="206"/>
      <c r="O49" s="143"/>
    </row>
    <row r="50" spans="1:15" ht="26.25" customHeight="1">
      <c r="A50" s="223">
        <v>2</v>
      </c>
      <c r="B50" s="197">
        <v>2</v>
      </c>
      <c r="C50" s="195">
        <v>1</v>
      </c>
      <c r="D50" s="196">
        <v>1</v>
      </c>
      <c r="E50" s="197">
        <v>1</v>
      </c>
      <c r="F50" s="198">
        <v>7</v>
      </c>
      <c r="G50" s="196" t="s">
        <v>53</v>
      </c>
      <c r="H50" s="182">
        <v>21</v>
      </c>
      <c r="I50" s="209"/>
      <c r="J50" s="209"/>
      <c r="K50" s="209"/>
      <c r="L50" s="209"/>
      <c r="M50" s="206"/>
      <c r="N50" s="206"/>
      <c r="O50" s="143"/>
    </row>
    <row r="51" spans="1:15" ht="12" customHeight="1">
      <c r="A51" s="207">
        <v>2</v>
      </c>
      <c r="B51" s="202">
        <v>2</v>
      </c>
      <c r="C51" s="203">
        <v>1</v>
      </c>
      <c r="D51" s="204">
        <v>1</v>
      </c>
      <c r="E51" s="202">
        <v>1</v>
      </c>
      <c r="F51" s="205">
        <v>11</v>
      </c>
      <c r="G51" s="204" t="s">
        <v>54</v>
      </c>
      <c r="H51" s="182">
        <v>22</v>
      </c>
      <c r="I51" s="210"/>
      <c r="J51" s="209"/>
      <c r="K51" s="209"/>
      <c r="L51" s="209"/>
      <c r="M51" s="206"/>
      <c r="N51" s="206"/>
      <c r="O51" s="143"/>
    </row>
    <row r="52" spans="1:15" ht="15.75" customHeight="1">
      <c r="A52" s="215">
        <v>2</v>
      </c>
      <c r="B52" s="224">
        <v>2</v>
      </c>
      <c r="C52" s="225">
        <v>1</v>
      </c>
      <c r="D52" s="225">
        <v>1</v>
      </c>
      <c r="E52" s="225">
        <v>1</v>
      </c>
      <c r="F52" s="226">
        <v>12</v>
      </c>
      <c r="G52" s="227" t="s">
        <v>55</v>
      </c>
      <c r="H52" s="182">
        <v>23</v>
      </c>
      <c r="I52" s="228"/>
      <c r="J52" s="209"/>
      <c r="K52" s="209"/>
      <c r="L52" s="209"/>
      <c r="M52" s="206"/>
      <c r="N52" s="206"/>
      <c r="O52" s="143"/>
    </row>
    <row r="53" spans="1:15" ht="25.5" customHeight="1">
      <c r="A53" s="207">
        <v>2</v>
      </c>
      <c r="B53" s="202">
        <v>2</v>
      </c>
      <c r="C53" s="203">
        <v>1</v>
      </c>
      <c r="D53" s="203">
        <v>1</v>
      </c>
      <c r="E53" s="203">
        <v>1</v>
      </c>
      <c r="F53" s="205">
        <v>14</v>
      </c>
      <c r="G53" s="229" t="s">
        <v>56</v>
      </c>
      <c r="H53" s="182">
        <v>24</v>
      </c>
      <c r="I53" s="210"/>
      <c r="J53" s="210"/>
      <c r="K53" s="210"/>
      <c r="L53" s="210"/>
      <c r="M53" s="206"/>
      <c r="N53" s="206"/>
      <c r="O53" s="143"/>
    </row>
    <row r="54" spans="1:15" ht="27.75" customHeight="1">
      <c r="A54" s="207">
        <v>2</v>
      </c>
      <c r="B54" s="202">
        <v>2</v>
      </c>
      <c r="C54" s="203">
        <v>1</v>
      </c>
      <c r="D54" s="203">
        <v>1</v>
      </c>
      <c r="E54" s="203">
        <v>1</v>
      </c>
      <c r="F54" s="205">
        <v>15</v>
      </c>
      <c r="G54" s="204" t="s">
        <v>57</v>
      </c>
      <c r="H54" s="182">
        <v>25</v>
      </c>
      <c r="I54" s="210"/>
      <c r="J54" s="209"/>
      <c r="K54" s="209"/>
      <c r="L54" s="209"/>
      <c r="M54" s="206"/>
      <c r="N54" s="206"/>
      <c r="O54" s="143"/>
    </row>
    <row r="55" spans="1:15" ht="15.75" customHeight="1">
      <c r="A55" s="207">
        <v>2</v>
      </c>
      <c r="B55" s="202">
        <v>2</v>
      </c>
      <c r="C55" s="203">
        <v>1</v>
      </c>
      <c r="D55" s="203">
        <v>1</v>
      </c>
      <c r="E55" s="203">
        <v>1</v>
      </c>
      <c r="F55" s="205">
        <v>16</v>
      </c>
      <c r="G55" s="204" t="s">
        <v>58</v>
      </c>
      <c r="H55" s="182">
        <v>26</v>
      </c>
      <c r="I55" s="210"/>
      <c r="J55" s="209"/>
      <c r="K55" s="209"/>
      <c r="L55" s="209"/>
      <c r="M55" s="206"/>
      <c r="N55" s="206"/>
      <c r="O55" s="143"/>
    </row>
    <row r="56" spans="1:15" ht="27.75" customHeight="1">
      <c r="A56" s="207">
        <v>2</v>
      </c>
      <c r="B56" s="202">
        <v>2</v>
      </c>
      <c r="C56" s="203">
        <v>1</v>
      </c>
      <c r="D56" s="203">
        <v>1</v>
      </c>
      <c r="E56" s="203">
        <v>1</v>
      </c>
      <c r="F56" s="205">
        <v>17</v>
      </c>
      <c r="G56" s="204" t="s">
        <v>59</v>
      </c>
      <c r="H56" s="182">
        <v>27</v>
      </c>
      <c r="I56" s="210"/>
      <c r="J56" s="210"/>
      <c r="K56" s="210"/>
      <c r="L56" s="210"/>
      <c r="M56" s="206"/>
      <c r="N56" s="206"/>
      <c r="O56" s="143"/>
    </row>
    <row r="57" spans="1:15" ht="14.25" customHeight="1">
      <c r="A57" s="207">
        <v>2</v>
      </c>
      <c r="B57" s="202">
        <v>2</v>
      </c>
      <c r="C57" s="203">
        <v>1</v>
      </c>
      <c r="D57" s="203">
        <v>1</v>
      </c>
      <c r="E57" s="203">
        <v>1</v>
      </c>
      <c r="F57" s="205">
        <v>20</v>
      </c>
      <c r="G57" s="204" t="s">
        <v>60</v>
      </c>
      <c r="H57" s="182">
        <v>28</v>
      </c>
      <c r="I57" s="210"/>
      <c r="J57" s="209"/>
      <c r="K57" s="209"/>
      <c r="L57" s="209"/>
      <c r="M57" s="206"/>
      <c r="N57" s="206"/>
      <c r="O57" s="143"/>
    </row>
    <row r="58" spans="1:15" ht="27.75" customHeight="1">
      <c r="A58" s="207">
        <v>2</v>
      </c>
      <c r="B58" s="202">
        <v>2</v>
      </c>
      <c r="C58" s="203">
        <v>1</v>
      </c>
      <c r="D58" s="203">
        <v>1</v>
      </c>
      <c r="E58" s="203">
        <v>1</v>
      </c>
      <c r="F58" s="205">
        <v>21</v>
      </c>
      <c r="G58" s="204" t="s">
        <v>61</v>
      </c>
      <c r="H58" s="182">
        <v>29</v>
      </c>
      <c r="I58" s="210"/>
      <c r="J58" s="209"/>
      <c r="K58" s="209"/>
      <c r="L58" s="209"/>
      <c r="M58" s="206"/>
      <c r="N58" s="206"/>
      <c r="O58" s="143"/>
    </row>
    <row r="59" spans="1:15" ht="12" customHeight="1">
      <c r="A59" s="207">
        <v>2</v>
      </c>
      <c r="B59" s="202">
        <v>2</v>
      </c>
      <c r="C59" s="203">
        <v>1</v>
      </c>
      <c r="D59" s="203">
        <v>1</v>
      </c>
      <c r="E59" s="203">
        <v>1</v>
      </c>
      <c r="F59" s="205">
        <v>22</v>
      </c>
      <c r="G59" s="204" t="s">
        <v>62</v>
      </c>
      <c r="H59" s="182">
        <v>30</v>
      </c>
      <c r="I59" s="210"/>
      <c r="J59" s="209"/>
      <c r="K59" s="209"/>
      <c r="L59" s="209"/>
      <c r="M59" s="206"/>
      <c r="N59" s="206"/>
      <c r="O59" s="143"/>
    </row>
    <row r="60" spans="1:15" ht="15" customHeight="1">
      <c r="A60" s="207">
        <v>2</v>
      </c>
      <c r="B60" s="202">
        <v>2</v>
      </c>
      <c r="C60" s="203">
        <v>1</v>
      </c>
      <c r="D60" s="203">
        <v>1</v>
      </c>
      <c r="E60" s="203">
        <v>1</v>
      </c>
      <c r="F60" s="205">
        <v>30</v>
      </c>
      <c r="G60" s="204" t="s">
        <v>63</v>
      </c>
      <c r="H60" s="182">
        <v>31</v>
      </c>
      <c r="I60" s="210"/>
      <c r="J60" s="209"/>
      <c r="K60" s="209"/>
      <c r="L60" s="209"/>
      <c r="M60" s="206"/>
      <c r="N60" s="206"/>
      <c r="O60" s="143"/>
    </row>
    <row r="61" spans="1:15" ht="14.25" customHeight="1">
      <c r="A61" s="230">
        <v>2</v>
      </c>
      <c r="B61" s="231">
        <v>3</v>
      </c>
      <c r="C61" s="194"/>
      <c r="D61" s="195"/>
      <c r="E61" s="195"/>
      <c r="F61" s="198"/>
      <c r="G61" s="232" t="s">
        <v>64</v>
      </c>
      <c r="H61" s="182">
        <v>32</v>
      </c>
      <c r="I61" s="213">
        <v>0</v>
      </c>
      <c r="J61" s="213">
        <v>0</v>
      </c>
      <c r="K61" s="213">
        <v>0</v>
      </c>
      <c r="L61" s="213">
        <v>0</v>
      </c>
      <c r="M61" s="143"/>
      <c r="N61" s="143"/>
      <c r="O61" s="143"/>
    </row>
    <row r="62" spans="1:15" ht="13.5" customHeight="1">
      <c r="A62" s="207">
        <v>2</v>
      </c>
      <c r="B62" s="202">
        <v>3</v>
      </c>
      <c r="C62" s="203">
        <v>1</v>
      </c>
      <c r="D62" s="203"/>
      <c r="E62" s="203"/>
      <c r="F62" s="205"/>
      <c r="G62" s="204" t="s">
        <v>65</v>
      </c>
      <c r="H62" s="182">
        <v>33</v>
      </c>
      <c r="I62" s="191">
        <v>0</v>
      </c>
      <c r="J62" s="233">
        <v>0</v>
      </c>
      <c r="K62" s="192">
        <v>0</v>
      </c>
      <c r="L62" s="191">
        <v>0</v>
      </c>
      <c r="M62" s="206"/>
      <c r="N62" s="143"/>
      <c r="O62" s="206"/>
    </row>
    <row r="63" spans="1:15" ht="15" customHeight="1">
      <c r="A63" s="207">
        <v>2</v>
      </c>
      <c r="B63" s="202">
        <v>3</v>
      </c>
      <c r="C63" s="203">
        <v>1</v>
      </c>
      <c r="D63" s="203">
        <v>1</v>
      </c>
      <c r="E63" s="203"/>
      <c r="F63" s="205"/>
      <c r="G63" s="204" t="s">
        <v>66</v>
      </c>
      <c r="H63" s="182">
        <v>34</v>
      </c>
      <c r="I63" s="191">
        <v>0</v>
      </c>
      <c r="J63" s="233">
        <v>0</v>
      </c>
      <c r="K63" s="192">
        <v>0</v>
      </c>
      <c r="L63" s="191">
        <v>0</v>
      </c>
      <c r="M63" s="206"/>
      <c r="N63" s="206"/>
      <c r="O63" s="143"/>
    </row>
    <row r="64" spans="1:15" ht="13.5" customHeight="1">
      <c r="A64" s="207">
        <v>2</v>
      </c>
      <c r="B64" s="202">
        <v>3</v>
      </c>
      <c r="C64" s="203">
        <v>1</v>
      </c>
      <c r="D64" s="203">
        <v>1</v>
      </c>
      <c r="E64" s="203">
        <v>1</v>
      </c>
      <c r="F64" s="205"/>
      <c r="G64" s="204" t="s">
        <v>66</v>
      </c>
      <c r="H64" s="182">
        <v>35</v>
      </c>
      <c r="I64" s="191">
        <v>0</v>
      </c>
      <c r="J64" s="233">
        <v>0</v>
      </c>
      <c r="K64" s="192">
        <v>0</v>
      </c>
      <c r="L64" s="191">
        <v>0</v>
      </c>
      <c r="M64" s="206"/>
      <c r="N64" s="206"/>
      <c r="O64" s="143"/>
    </row>
    <row r="65" spans="1:15" s="97" customFormat="1" ht="25.5" customHeight="1">
      <c r="A65" s="207">
        <v>2</v>
      </c>
      <c r="B65" s="202">
        <v>3</v>
      </c>
      <c r="C65" s="203">
        <v>1</v>
      </c>
      <c r="D65" s="203">
        <v>1</v>
      </c>
      <c r="E65" s="203">
        <v>1</v>
      </c>
      <c r="F65" s="205">
        <v>1</v>
      </c>
      <c r="G65" s="204" t="s">
        <v>67</v>
      </c>
      <c r="H65" s="182">
        <v>36</v>
      </c>
      <c r="I65" s="210"/>
      <c r="J65" s="210"/>
      <c r="K65" s="210"/>
      <c r="L65" s="210"/>
      <c r="M65" s="206"/>
      <c r="N65" s="206"/>
      <c r="O65"/>
    </row>
    <row r="66" spans="1:15" ht="19.5" customHeight="1">
      <c r="A66" s="207">
        <v>2</v>
      </c>
      <c r="B66" s="197">
        <v>3</v>
      </c>
      <c r="C66" s="195">
        <v>1</v>
      </c>
      <c r="D66" s="195">
        <v>1</v>
      </c>
      <c r="E66" s="195">
        <v>1</v>
      </c>
      <c r="F66" s="198">
        <v>2</v>
      </c>
      <c r="G66" s="196" t="s">
        <v>68</v>
      </c>
      <c r="H66" s="182">
        <v>37</v>
      </c>
      <c r="I66" s="208"/>
      <c r="J66" s="208"/>
      <c r="K66" s="208"/>
      <c r="L66" s="208"/>
      <c r="M66" s="206"/>
      <c r="N66" s="206"/>
      <c r="O66" s="143"/>
    </row>
    <row r="67" spans="1:15" ht="16.5" customHeight="1">
      <c r="A67" s="202">
        <v>2</v>
      </c>
      <c r="B67" s="203">
        <v>3</v>
      </c>
      <c r="C67" s="203">
        <v>1</v>
      </c>
      <c r="D67" s="203">
        <v>1</v>
      </c>
      <c r="E67" s="203">
        <v>1</v>
      </c>
      <c r="F67" s="205">
        <v>3</v>
      </c>
      <c r="G67" s="204" t="s">
        <v>69</v>
      </c>
      <c r="H67" s="182">
        <v>38</v>
      </c>
      <c r="I67" s="210"/>
      <c r="J67" s="210"/>
      <c r="K67" s="210"/>
      <c r="L67" s="210"/>
      <c r="M67" s="206"/>
      <c r="N67" s="206"/>
      <c r="O67" s="143"/>
    </row>
    <row r="68" spans="1:15" ht="29.25" customHeight="1">
      <c r="A68" s="197">
        <v>2</v>
      </c>
      <c r="B68" s="195">
        <v>3</v>
      </c>
      <c r="C68" s="195">
        <v>1</v>
      </c>
      <c r="D68" s="195">
        <v>2</v>
      </c>
      <c r="E68" s="195"/>
      <c r="F68" s="198"/>
      <c r="G68" s="196" t="s">
        <v>70</v>
      </c>
      <c r="H68" s="182">
        <v>39</v>
      </c>
      <c r="I68" s="213">
        <v>0</v>
      </c>
      <c r="J68" s="234">
        <v>0</v>
      </c>
      <c r="K68" s="214">
        <v>0</v>
      </c>
      <c r="L68" s="214">
        <v>0</v>
      </c>
      <c r="M68" s="206"/>
      <c r="N68" s="206"/>
      <c r="O68" s="143"/>
    </row>
    <row r="69" spans="1:15" ht="27" customHeight="1">
      <c r="A69" s="216">
        <v>2</v>
      </c>
      <c r="B69" s="217">
        <v>3</v>
      </c>
      <c r="C69" s="217">
        <v>1</v>
      </c>
      <c r="D69" s="217">
        <v>2</v>
      </c>
      <c r="E69" s="217">
        <v>1</v>
      </c>
      <c r="F69" s="219"/>
      <c r="G69" s="196" t="s">
        <v>70</v>
      </c>
      <c r="H69" s="182">
        <v>40</v>
      </c>
      <c r="I69" s="201">
        <v>0</v>
      </c>
      <c r="J69" s="235">
        <v>0</v>
      </c>
      <c r="K69" s="200">
        <v>0</v>
      </c>
      <c r="L69" s="192">
        <v>0</v>
      </c>
      <c r="M69" s="206"/>
      <c r="N69" s="206"/>
      <c r="O69" s="143"/>
    </row>
    <row r="70" spans="1:15" s="97" customFormat="1" ht="27" customHeight="1">
      <c r="A70" s="202">
        <v>2</v>
      </c>
      <c r="B70" s="203">
        <v>3</v>
      </c>
      <c r="C70" s="203">
        <v>1</v>
      </c>
      <c r="D70" s="203">
        <v>2</v>
      </c>
      <c r="E70" s="203">
        <v>1</v>
      </c>
      <c r="F70" s="205">
        <v>1</v>
      </c>
      <c r="G70" s="207" t="s">
        <v>67</v>
      </c>
      <c r="H70" s="182">
        <v>41</v>
      </c>
      <c r="I70" s="210"/>
      <c r="J70" s="210"/>
      <c r="K70" s="210"/>
      <c r="L70" s="210"/>
      <c r="M70" s="206"/>
      <c r="N70" s="206"/>
      <c r="O70"/>
    </row>
    <row r="71" spans="1:15" ht="16.5" customHeight="1">
      <c r="A71" s="202">
        <v>2</v>
      </c>
      <c r="B71" s="203">
        <v>3</v>
      </c>
      <c r="C71" s="203">
        <v>1</v>
      </c>
      <c r="D71" s="203">
        <v>2</v>
      </c>
      <c r="E71" s="203">
        <v>1</v>
      </c>
      <c r="F71" s="205">
        <v>2</v>
      </c>
      <c r="G71" s="207" t="s">
        <v>68</v>
      </c>
      <c r="H71" s="182">
        <v>42</v>
      </c>
      <c r="I71" s="210"/>
      <c r="J71" s="210"/>
      <c r="K71" s="210"/>
      <c r="L71" s="210"/>
      <c r="M71" s="206"/>
      <c r="N71" s="206"/>
      <c r="O71" s="143"/>
    </row>
    <row r="72" spans="1:15" ht="15" customHeight="1">
      <c r="A72" s="202">
        <v>2</v>
      </c>
      <c r="B72" s="203">
        <v>3</v>
      </c>
      <c r="C72" s="203">
        <v>1</v>
      </c>
      <c r="D72" s="203">
        <v>2</v>
      </c>
      <c r="E72" s="203">
        <v>1</v>
      </c>
      <c r="F72" s="205">
        <v>3</v>
      </c>
      <c r="G72" s="207" t="s">
        <v>69</v>
      </c>
      <c r="H72" s="182">
        <v>43</v>
      </c>
      <c r="I72" s="210"/>
      <c r="J72" s="210"/>
      <c r="K72" s="210"/>
      <c r="L72" s="210"/>
      <c r="M72" s="206"/>
      <c r="N72" s="206"/>
      <c r="O72" s="143"/>
    </row>
    <row r="73" spans="1:15" ht="27.75" customHeight="1">
      <c r="A73" s="202">
        <v>2</v>
      </c>
      <c r="B73" s="203">
        <v>3</v>
      </c>
      <c r="C73" s="203">
        <v>1</v>
      </c>
      <c r="D73" s="203">
        <v>3</v>
      </c>
      <c r="E73" s="203"/>
      <c r="F73" s="205"/>
      <c r="G73" s="207" t="s">
        <v>71</v>
      </c>
      <c r="H73" s="182">
        <v>44</v>
      </c>
      <c r="I73" s="191">
        <v>0</v>
      </c>
      <c r="J73" s="233">
        <v>0</v>
      </c>
      <c r="K73" s="192">
        <v>0</v>
      </c>
      <c r="L73" s="192">
        <v>0</v>
      </c>
      <c r="M73" s="206"/>
      <c r="N73" s="206"/>
      <c r="O73" s="143"/>
    </row>
    <row r="74" spans="1:15" ht="26.25" customHeight="1">
      <c r="A74" s="202">
        <v>2</v>
      </c>
      <c r="B74" s="203">
        <v>3</v>
      </c>
      <c r="C74" s="203">
        <v>1</v>
      </c>
      <c r="D74" s="203">
        <v>3</v>
      </c>
      <c r="E74" s="203">
        <v>1</v>
      </c>
      <c r="F74" s="205"/>
      <c r="G74" s="207" t="s">
        <v>72</v>
      </c>
      <c r="H74" s="182">
        <v>45</v>
      </c>
      <c r="I74" s="191">
        <v>0</v>
      </c>
      <c r="J74" s="233">
        <v>0</v>
      </c>
      <c r="K74" s="192">
        <v>0</v>
      </c>
      <c r="L74" s="192">
        <v>0</v>
      </c>
      <c r="M74" s="206"/>
      <c r="N74" s="206"/>
      <c r="O74" s="143"/>
    </row>
    <row r="75" spans="1:15" ht="15" customHeight="1">
      <c r="A75" s="197">
        <v>2</v>
      </c>
      <c r="B75" s="195">
        <v>3</v>
      </c>
      <c r="C75" s="195">
        <v>1</v>
      </c>
      <c r="D75" s="195">
        <v>3</v>
      </c>
      <c r="E75" s="195">
        <v>1</v>
      </c>
      <c r="F75" s="198">
        <v>1</v>
      </c>
      <c r="G75" s="223" t="s">
        <v>73</v>
      </c>
      <c r="H75" s="182">
        <v>46</v>
      </c>
      <c r="I75" s="208"/>
      <c r="J75" s="208"/>
      <c r="K75" s="208"/>
      <c r="L75" s="208"/>
      <c r="M75" s="206"/>
      <c r="N75" s="206"/>
      <c r="O75" s="143"/>
    </row>
    <row r="76" spans="1:15" ht="16.5" customHeight="1">
      <c r="A76" s="202">
        <v>2</v>
      </c>
      <c r="B76" s="203">
        <v>3</v>
      </c>
      <c r="C76" s="203">
        <v>1</v>
      </c>
      <c r="D76" s="203">
        <v>3</v>
      </c>
      <c r="E76" s="203">
        <v>1</v>
      </c>
      <c r="F76" s="205">
        <v>2</v>
      </c>
      <c r="G76" s="207" t="s">
        <v>74</v>
      </c>
      <c r="H76" s="182">
        <v>47</v>
      </c>
      <c r="I76" s="210"/>
      <c r="J76" s="210"/>
      <c r="K76" s="210"/>
      <c r="L76" s="210"/>
      <c r="M76" s="206"/>
      <c r="N76" s="206"/>
      <c r="O76" s="143"/>
    </row>
    <row r="77" spans="1:15" ht="17.25" customHeight="1">
      <c r="A77" s="197">
        <v>2</v>
      </c>
      <c r="B77" s="195">
        <v>3</v>
      </c>
      <c r="C77" s="195">
        <v>1</v>
      </c>
      <c r="D77" s="195">
        <v>3</v>
      </c>
      <c r="E77" s="195">
        <v>1</v>
      </c>
      <c r="F77" s="198">
        <v>3</v>
      </c>
      <c r="G77" s="223" t="s">
        <v>75</v>
      </c>
      <c r="H77" s="182">
        <v>48</v>
      </c>
      <c r="I77" s="208"/>
      <c r="J77" s="208"/>
      <c r="K77" s="208"/>
      <c r="L77" s="208"/>
      <c r="M77" s="206"/>
      <c r="N77" s="206"/>
      <c r="O77" s="143"/>
    </row>
    <row r="78" spans="1:15" ht="12.75" customHeight="1">
      <c r="A78" s="197">
        <v>2</v>
      </c>
      <c r="B78" s="195">
        <v>3</v>
      </c>
      <c r="C78" s="195">
        <v>2</v>
      </c>
      <c r="D78" s="195"/>
      <c r="E78" s="195"/>
      <c r="F78" s="198"/>
      <c r="G78" s="223" t="s">
        <v>76</v>
      </c>
      <c r="H78" s="182">
        <v>49</v>
      </c>
      <c r="I78" s="191">
        <v>0</v>
      </c>
      <c r="J78" s="191">
        <v>0</v>
      </c>
      <c r="K78" s="191">
        <v>0</v>
      </c>
      <c r="L78" s="191">
        <v>0</v>
      </c>
      <c r="M78" s="143"/>
      <c r="N78" s="143"/>
      <c r="O78" s="143"/>
    </row>
    <row r="79" spans="1:15" ht="12" customHeight="1">
      <c r="A79" s="197">
        <v>2</v>
      </c>
      <c r="B79" s="195">
        <v>3</v>
      </c>
      <c r="C79" s="195">
        <v>2</v>
      </c>
      <c r="D79" s="195">
        <v>1</v>
      </c>
      <c r="E79" s="195"/>
      <c r="F79" s="198"/>
      <c r="G79" s="223" t="s">
        <v>76</v>
      </c>
      <c r="H79" s="182">
        <v>50</v>
      </c>
      <c r="I79" s="191">
        <v>0</v>
      </c>
      <c r="J79" s="191">
        <v>0</v>
      </c>
      <c r="K79" s="191">
        <v>0</v>
      </c>
      <c r="L79" s="191">
        <v>0</v>
      </c>
      <c r="M79" s="143"/>
      <c r="N79" s="143"/>
      <c r="O79" s="143"/>
    </row>
    <row r="80" spans="1:15" ht="15.75" customHeight="1">
      <c r="A80" s="197">
        <v>2</v>
      </c>
      <c r="B80" s="195">
        <v>3</v>
      </c>
      <c r="C80" s="195">
        <v>2</v>
      </c>
      <c r="D80" s="195">
        <v>1</v>
      </c>
      <c r="E80" s="195">
        <v>1</v>
      </c>
      <c r="F80" s="198"/>
      <c r="G80" s="223" t="s">
        <v>76</v>
      </c>
      <c r="H80" s="182">
        <v>51</v>
      </c>
      <c r="I80" s="191">
        <v>0</v>
      </c>
      <c r="J80" s="191">
        <v>0</v>
      </c>
      <c r="K80" s="191">
        <v>0</v>
      </c>
      <c r="L80" s="191">
        <v>0</v>
      </c>
      <c r="M80" s="143"/>
      <c r="N80" s="143"/>
      <c r="O80" s="143"/>
    </row>
    <row r="81" spans="1:15" ht="13.5" customHeight="1">
      <c r="A81" s="197">
        <v>2</v>
      </c>
      <c r="B81" s="195">
        <v>3</v>
      </c>
      <c r="C81" s="195">
        <v>2</v>
      </c>
      <c r="D81" s="195">
        <v>1</v>
      </c>
      <c r="E81" s="195">
        <v>1</v>
      </c>
      <c r="F81" s="198">
        <v>1</v>
      </c>
      <c r="G81" s="223" t="s">
        <v>76</v>
      </c>
      <c r="H81" s="182">
        <v>52</v>
      </c>
      <c r="I81" s="210"/>
      <c r="J81" s="210"/>
      <c r="K81" s="210"/>
      <c r="L81" s="210"/>
      <c r="M81" s="143"/>
      <c r="N81" s="143"/>
      <c r="O81" s="143"/>
    </row>
    <row r="82" spans="1:15" ht="16.5" customHeight="1">
      <c r="A82" s="187">
        <v>2</v>
      </c>
      <c r="B82" s="188">
        <v>4</v>
      </c>
      <c r="C82" s="188"/>
      <c r="D82" s="188"/>
      <c r="E82" s="188"/>
      <c r="F82" s="190"/>
      <c r="G82" s="236" t="s">
        <v>77</v>
      </c>
      <c r="H82" s="182">
        <v>53</v>
      </c>
      <c r="I82" s="191">
        <v>0</v>
      </c>
      <c r="J82" s="233">
        <v>0</v>
      </c>
      <c r="K82" s="192">
        <v>0</v>
      </c>
      <c r="L82" s="192">
        <v>0</v>
      </c>
      <c r="M82" s="143"/>
      <c r="N82" s="143"/>
      <c r="O82" s="143"/>
    </row>
    <row r="83" spans="1:15" ht="15.75" customHeight="1">
      <c r="A83" s="202">
        <v>2</v>
      </c>
      <c r="B83" s="203">
        <v>4</v>
      </c>
      <c r="C83" s="203">
        <v>1</v>
      </c>
      <c r="D83" s="203"/>
      <c r="E83" s="203"/>
      <c r="F83" s="205"/>
      <c r="G83" s="207" t="s">
        <v>78</v>
      </c>
      <c r="H83" s="182">
        <v>54</v>
      </c>
      <c r="I83" s="191">
        <v>0</v>
      </c>
      <c r="J83" s="233">
        <v>0</v>
      </c>
      <c r="K83" s="192">
        <v>0</v>
      </c>
      <c r="L83" s="192">
        <v>0</v>
      </c>
      <c r="M83" s="143"/>
      <c r="N83" s="143"/>
      <c r="O83" s="143"/>
    </row>
    <row r="84" spans="1:15" ht="17.25" customHeight="1">
      <c r="A84" s="202">
        <v>2</v>
      </c>
      <c r="B84" s="203">
        <v>4</v>
      </c>
      <c r="C84" s="203">
        <v>1</v>
      </c>
      <c r="D84" s="203">
        <v>1</v>
      </c>
      <c r="E84" s="203"/>
      <c r="F84" s="205"/>
      <c r="G84" s="207" t="s">
        <v>78</v>
      </c>
      <c r="H84" s="182">
        <v>55</v>
      </c>
      <c r="I84" s="191">
        <v>0</v>
      </c>
      <c r="J84" s="233">
        <v>0</v>
      </c>
      <c r="K84" s="192">
        <v>0</v>
      </c>
      <c r="L84" s="192">
        <v>0</v>
      </c>
      <c r="M84" s="143"/>
      <c r="N84" s="143"/>
      <c r="O84" s="143"/>
    </row>
    <row r="85" spans="1:15" ht="18" customHeight="1">
      <c r="A85" s="202">
        <v>2</v>
      </c>
      <c r="B85" s="203">
        <v>4</v>
      </c>
      <c r="C85" s="203">
        <v>1</v>
      </c>
      <c r="D85" s="203">
        <v>1</v>
      </c>
      <c r="E85" s="203">
        <v>1</v>
      </c>
      <c r="F85" s="205"/>
      <c r="G85" s="207" t="s">
        <v>78</v>
      </c>
      <c r="H85" s="182">
        <v>56</v>
      </c>
      <c r="I85" s="191">
        <v>0</v>
      </c>
      <c r="J85" s="233">
        <v>0</v>
      </c>
      <c r="K85" s="192">
        <v>0</v>
      </c>
      <c r="L85" s="192">
        <v>0</v>
      </c>
      <c r="M85" s="143"/>
      <c r="N85" s="143"/>
      <c r="O85" s="143"/>
    </row>
    <row r="86" spans="1:15" ht="14.25" customHeight="1">
      <c r="A86" s="202">
        <v>2</v>
      </c>
      <c r="B86" s="203">
        <v>4</v>
      </c>
      <c r="C86" s="203">
        <v>1</v>
      </c>
      <c r="D86" s="203">
        <v>1</v>
      </c>
      <c r="E86" s="203">
        <v>1</v>
      </c>
      <c r="F86" s="205">
        <v>1</v>
      </c>
      <c r="G86" s="207" t="s">
        <v>79</v>
      </c>
      <c r="H86" s="182">
        <v>57</v>
      </c>
      <c r="I86" s="210"/>
      <c r="J86" s="210"/>
      <c r="K86" s="210"/>
      <c r="L86" s="210"/>
      <c r="M86" s="143"/>
      <c r="N86" s="143"/>
      <c r="O86" s="143"/>
    </row>
    <row r="87" spans="1:15" ht="13.5" customHeight="1">
      <c r="A87" s="202">
        <v>2</v>
      </c>
      <c r="B87" s="202">
        <v>4</v>
      </c>
      <c r="C87" s="202">
        <v>1</v>
      </c>
      <c r="D87" s="203">
        <v>1</v>
      </c>
      <c r="E87" s="203">
        <v>1</v>
      </c>
      <c r="F87" s="237">
        <v>2</v>
      </c>
      <c r="G87" s="204" t="s">
        <v>80</v>
      </c>
      <c r="H87" s="182">
        <v>58</v>
      </c>
      <c r="I87" s="210"/>
      <c r="J87" s="210"/>
      <c r="K87" s="210"/>
      <c r="L87" s="210"/>
      <c r="M87" s="143"/>
      <c r="N87" s="143"/>
      <c r="O87" s="143"/>
    </row>
    <row r="88" spans="1:15" ht="12.75" customHeight="1">
      <c r="A88" s="202">
        <v>2</v>
      </c>
      <c r="B88" s="203">
        <v>4</v>
      </c>
      <c r="C88" s="202">
        <v>1</v>
      </c>
      <c r="D88" s="203">
        <v>1</v>
      </c>
      <c r="E88" s="203">
        <v>1</v>
      </c>
      <c r="F88" s="237">
        <v>3</v>
      </c>
      <c r="G88" s="204" t="s">
        <v>81</v>
      </c>
      <c r="H88" s="182">
        <v>59</v>
      </c>
      <c r="I88" s="210"/>
      <c r="J88" s="210"/>
      <c r="K88" s="210"/>
      <c r="L88" s="210"/>
      <c r="M88" s="143"/>
      <c r="N88" s="143"/>
      <c r="O88" s="143"/>
    </row>
    <row r="89" spans="1:15" ht="12.75" customHeight="1">
      <c r="A89" s="187">
        <v>2</v>
      </c>
      <c r="B89" s="188">
        <v>5</v>
      </c>
      <c r="C89" s="187"/>
      <c r="D89" s="188"/>
      <c r="E89" s="188"/>
      <c r="F89" s="238"/>
      <c r="G89" s="189" t="s">
        <v>82</v>
      </c>
      <c r="H89" s="182">
        <v>60</v>
      </c>
      <c r="I89" s="191">
        <v>0</v>
      </c>
      <c r="J89" s="233">
        <v>0</v>
      </c>
      <c r="K89" s="192">
        <v>0</v>
      </c>
      <c r="L89" s="192">
        <v>0</v>
      </c>
      <c r="M89" s="143"/>
      <c r="N89" s="143"/>
      <c r="O89" s="143"/>
    </row>
    <row r="90" spans="1:15" ht="12.75" customHeight="1">
      <c r="A90" s="197">
        <v>2</v>
      </c>
      <c r="B90" s="195">
        <v>5</v>
      </c>
      <c r="C90" s="197">
        <v>1</v>
      </c>
      <c r="D90" s="195"/>
      <c r="E90" s="195"/>
      <c r="F90" s="239"/>
      <c r="G90" s="196" t="s">
        <v>83</v>
      </c>
      <c r="H90" s="182">
        <v>61</v>
      </c>
      <c r="I90" s="213">
        <v>0</v>
      </c>
      <c r="J90" s="234">
        <v>0</v>
      </c>
      <c r="K90" s="214">
        <v>0</v>
      </c>
      <c r="L90" s="214">
        <v>0</v>
      </c>
      <c r="M90" s="143"/>
      <c r="N90" s="143"/>
      <c r="O90" s="143"/>
    </row>
    <row r="91" spans="1:15" ht="12.75" customHeight="1">
      <c r="A91" s="202">
        <v>2</v>
      </c>
      <c r="B91" s="203">
        <v>5</v>
      </c>
      <c r="C91" s="202">
        <v>1</v>
      </c>
      <c r="D91" s="203">
        <v>1</v>
      </c>
      <c r="E91" s="203"/>
      <c r="F91" s="237"/>
      <c r="G91" s="204" t="s">
        <v>83</v>
      </c>
      <c r="H91" s="182">
        <v>62</v>
      </c>
      <c r="I91" s="191">
        <v>0</v>
      </c>
      <c r="J91" s="233">
        <v>0</v>
      </c>
      <c r="K91" s="192">
        <v>0</v>
      </c>
      <c r="L91" s="192">
        <v>0</v>
      </c>
      <c r="M91" s="143"/>
      <c r="N91" s="143"/>
      <c r="O91" s="143"/>
    </row>
    <row r="92" spans="1:15" ht="12.75" customHeight="1">
      <c r="A92" s="202">
        <v>2</v>
      </c>
      <c r="B92" s="203">
        <v>5</v>
      </c>
      <c r="C92" s="202">
        <v>1</v>
      </c>
      <c r="D92" s="203">
        <v>1</v>
      </c>
      <c r="E92" s="203">
        <v>1</v>
      </c>
      <c r="F92" s="237"/>
      <c r="G92" s="204" t="s">
        <v>83</v>
      </c>
      <c r="H92" s="182">
        <v>63</v>
      </c>
      <c r="I92" s="191">
        <v>0</v>
      </c>
      <c r="J92" s="233">
        <v>0</v>
      </c>
      <c r="K92" s="192">
        <v>0</v>
      </c>
      <c r="L92" s="192">
        <v>0</v>
      </c>
      <c r="M92" s="143"/>
      <c r="N92" s="143"/>
      <c r="O92" s="143"/>
    </row>
    <row r="93" spans="1:15" ht="25.5" customHeight="1">
      <c r="A93" s="202">
        <v>2</v>
      </c>
      <c r="B93" s="203">
        <v>5</v>
      </c>
      <c r="C93" s="202">
        <v>1</v>
      </c>
      <c r="D93" s="203">
        <v>1</v>
      </c>
      <c r="E93" s="203">
        <v>1</v>
      </c>
      <c r="F93" s="237">
        <v>1</v>
      </c>
      <c r="G93" s="204" t="s">
        <v>84</v>
      </c>
      <c r="H93" s="182">
        <v>64</v>
      </c>
      <c r="I93" s="210"/>
      <c r="J93" s="210"/>
      <c r="K93" s="210"/>
      <c r="L93" s="210"/>
      <c r="M93" s="143"/>
      <c r="N93" s="143"/>
      <c r="O93" s="143"/>
    </row>
    <row r="94" spans="1:15" ht="15.75" customHeight="1">
      <c r="A94" s="202">
        <v>2</v>
      </c>
      <c r="B94" s="203">
        <v>5</v>
      </c>
      <c r="C94" s="202">
        <v>1</v>
      </c>
      <c r="D94" s="203">
        <v>1</v>
      </c>
      <c r="E94" s="203">
        <v>1</v>
      </c>
      <c r="F94" s="237">
        <v>2</v>
      </c>
      <c r="G94" s="204" t="s">
        <v>85</v>
      </c>
      <c r="H94" s="182">
        <v>65</v>
      </c>
      <c r="I94" s="210"/>
      <c r="J94" s="210"/>
      <c r="K94" s="210"/>
      <c r="L94" s="210"/>
      <c r="M94" s="143"/>
      <c r="N94" s="143"/>
      <c r="O94" s="143"/>
    </row>
    <row r="95" spans="1:15" ht="12" customHeight="1">
      <c r="A95" s="202">
        <v>2</v>
      </c>
      <c r="B95" s="203">
        <v>5</v>
      </c>
      <c r="C95" s="202">
        <v>2</v>
      </c>
      <c r="D95" s="203"/>
      <c r="E95" s="203"/>
      <c r="F95" s="237"/>
      <c r="G95" s="204" t="s">
        <v>86</v>
      </c>
      <c r="H95" s="182">
        <v>66</v>
      </c>
      <c r="I95" s="191">
        <v>0</v>
      </c>
      <c r="J95" s="233">
        <v>0</v>
      </c>
      <c r="K95" s="192">
        <v>0</v>
      </c>
      <c r="L95" s="191">
        <v>0</v>
      </c>
      <c r="M95" s="143"/>
      <c r="N95" s="143"/>
      <c r="O95" s="143"/>
    </row>
    <row r="96" spans="1:15" ht="15.75" customHeight="1">
      <c r="A96" s="207">
        <v>2</v>
      </c>
      <c r="B96" s="202">
        <v>5</v>
      </c>
      <c r="C96" s="203">
        <v>2</v>
      </c>
      <c r="D96" s="204">
        <v>1</v>
      </c>
      <c r="E96" s="202"/>
      <c r="F96" s="237"/>
      <c r="G96" s="204" t="s">
        <v>86</v>
      </c>
      <c r="H96" s="182">
        <v>67</v>
      </c>
      <c r="I96" s="191">
        <v>0</v>
      </c>
      <c r="J96" s="233">
        <v>0</v>
      </c>
      <c r="K96" s="192">
        <v>0</v>
      </c>
      <c r="L96" s="191">
        <v>0</v>
      </c>
      <c r="M96" s="143"/>
      <c r="N96" s="143"/>
      <c r="O96" s="143"/>
    </row>
    <row r="97" spans="1:15" ht="15" customHeight="1">
      <c r="A97" s="207">
        <v>2</v>
      </c>
      <c r="B97" s="202">
        <v>5</v>
      </c>
      <c r="C97" s="203">
        <v>2</v>
      </c>
      <c r="D97" s="204">
        <v>1</v>
      </c>
      <c r="E97" s="202">
        <v>1</v>
      </c>
      <c r="F97" s="237"/>
      <c r="G97" s="204" t="s">
        <v>86</v>
      </c>
      <c r="H97" s="182">
        <v>68</v>
      </c>
      <c r="I97" s="191">
        <v>0</v>
      </c>
      <c r="J97" s="233">
        <v>0</v>
      </c>
      <c r="K97" s="192">
        <v>0</v>
      </c>
      <c r="L97" s="191">
        <v>0</v>
      </c>
      <c r="M97" s="143"/>
      <c r="N97" s="143"/>
      <c r="O97" s="143"/>
    </row>
    <row r="98" spans="1:15" ht="25.5" customHeight="1">
      <c r="A98" s="207">
        <v>2</v>
      </c>
      <c r="B98" s="202">
        <v>5</v>
      </c>
      <c r="C98" s="203">
        <v>2</v>
      </c>
      <c r="D98" s="204">
        <v>1</v>
      </c>
      <c r="E98" s="202">
        <v>1</v>
      </c>
      <c r="F98" s="237">
        <v>1</v>
      </c>
      <c r="G98" s="204" t="s">
        <v>87</v>
      </c>
      <c r="H98" s="182">
        <v>69</v>
      </c>
      <c r="I98" s="210"/>
      <c r="J98" s="210"/>
      <c r="K98" s="210"/>
      <c r="L98" s="210"/>
      <c r="M98" s="143"/>
      <c r="N98" s="143"/>
      <c r="O98" s="143"/>
    </row>
    <row r="99" spans="1:15" ht="25.5" customHeight="1">
      <c r="A99" s="207">
        <v>2</v>
      </c>
      <c r="B99" s="202">
        <v>5</v>
      </c>
      <c r="C99" s="203">
        <v>2</v>
      </c>
      <c r="D99" s="204">
        <v>1</v>
      </c>
      <c r="E99" s="202">
        <v>1</v>
      </c>
      <c r="F99" s="237">
        <v>2</v>
      </c>
      <c r="G99" s="204" t="s">
        <v>88</v>
      </c>
      <c r="H99" s="182">
        <v>70</v>
      </c>
      <c r="I99" s="210"/>
      <c r="J99" s="210"/>
      <c r="K99" s="210"/>
      <c r="L99" s="210"/>
      <c r="M99" s="143"/>
      <c r="N99" s="143"/>
      <c r="O99" s="143"/>
    </row>
    <row r="100" spans="1:15" ht="28.5" customHeight="1">
      <c r="A100" s="207">
        <v>2</v>
      </c>
      <c r="B100" s="202">
        <v>5</v>
      </c>
      <c r="C100" s="203">
        <v>3</v>
      </c>
      <c r="D100" s="204"/>
      <c r="E100" s="202"/>
      <c r="F100" s="237"/>
      <c r="G100" s="204" t="s">
        <v>89</v>
      </c>
      <c r="H100" s="182">
        <v>71</v>
      </c>
      <c r="I100" s="191">
        <v>0</v>
      </c>
      <c r="J100" s="233">
        <v>0</v>
      </c>
      <c r="K100" s="192">
        <v>0</v>
      </c>
      <c r="L100" s="191">
        <v>0</v>
      </c>
      <c r="M100" s="143"/>
      <c r="N100" s="143"/>
      <c r="O100" s="143"/>
    </row>
    <row r="101" spans="1:15" ht="27" customHeight="1">
      <c r="A101" s="207">
        <v>2</v>
      </c>
      <c r="B101" s="202">
        <v>5</v>
      </c>
      <c r="C101" s="203">
        <v>3</v>
      </c>
      <c r="D101" s="204">
        <v>1</v>
      </c>
      <c r="E101" s="202"/>
      <c r="F101" s="237"/>
      <c r="G101" s="204" t="s">
        <v>90</v>
      </c>
      <c r="H101" s="182">
        <v>72</v>
      </c>
      <c r="I101" s="191">
        <v>0</v>
      </c>
      <c r="J101" s="233">
        <v>0</v>
      </c>
      <c r="K101" s="192">
        <v>0</v>
      </c>
      <c r="L101" s="191">
        <v>0</v>
      </c>
      <c r="M101" s="143"/>
      <c r="N101" s="143"/>
      <c r="O101" s="143"/>
    </row>
    <row r="102" spans="1:15" ht="30" customHeight="1">
      <c r="A102" s="215">
        <v>2</v>
      </c>
      <c r="B102" s="216">
        <v>5</v>
      </c>
      <c r="C102" s="217">
        <v>3</v>
      </c>
      <c r="D102" s="218">
        <v>1</v>
      </c>
      <c r="E102" s="216">
        <v>1</v>
      </c>
      <c r="F102" s="240"/>
      <c r="G102" s="218" t="s">
        <v>90</v>
      </c>
      <c r="H102" s="182">
        <v>73</v>
      </c>
      <c r="I102" s="201">
        <v>0</v>
      </c>
      <c r="J102" s="235">
        <v>0</v>
      </c>
      <c r="K102" s="200">
        <v>0</v>
      </c>
      <c r="L102" s="201">
        <v>0</v>
      </c>
      <c r="M102" s="143"/>
      <c r="N102" s="143"/>
      <c r="O102" s="143"/>
    </row>
    <row r="103" spans="1:15" ht="26.25" customHeight="1">
      <c r="A103" s="207">
        <v>2</v>
      </c>
      <c r="B103" s="202">
        <v>5</v>
      </c>
      <c r="C103" s="203">
        <v>3</v>
      </c>
      <c r="D103" s="204">
        <v>1</v>
      </c>
      <c r="E103" s="202">
        <v>1</v>
      </c>
      <c r="F103" s="237">
        <v>1</v>
      </c>
      <c r="G103" s="204" t="s">
        <v>90</v>
      </c>
      <c r="H103" s="182">
        <v>74</v>
      </c>
      <c r="I103" s="210"/>
      <c r="J103" s="210"/>
      <c r="K103" s="210"/>
      <c r="L103" s="210"/>
      <c r="M103" s="143"/>
      <c r="N103" s="143"/>
      <c r="O103" s="143"/>
    </row>
    <row r="104" spans="1:15" ht="26.25" customHeight="1">
      <c r="A104" s="215">
        <v>2</v>
      </c>
      <c r="B104" s="216">
        <v>5</v>
      </c>
      <c r="C104" s="217">
        <v>3</v>
      </c>
      <c r="D104" s="218">
        <v>1</v>
      </c>
      <c r="E104" s="216">
        <v>1</v>
      </c>
      <c r="F104" s="240">
        <v>2</v>
      </c>
      <c r="G104" s="218" t="s">
        <v>91</v>
      </c>
      <c r="H104" s="182">
        <v>75</v>
      </c>
      <c r="I104" s="210"/>
      <c r="J104" s="210"/>
      <c r="K104" s="210"/>
      <c r="L104" s="210"/>
      <c r="M104" s="143"/>
      <c r="N104" s="143"/>
      <c r="O104" s="143"/>
    </row>
    <row r="105" spans="1:15" ht="27.75" customHeight="1">
      <c r="A105" s="215">
        <v>2</v>
      </c>
      <c r="B105" s="216">
        <v>5</v>
      </c>
      <c r="C105" s="217">
        <v>3</v>
      </c>
      <c r="D105" s="218">
        <v>2</v>
      </c>
      <c r="E105" s="216"/>
      <c r="F105" s="240"/>
      <c r="G105" s="218" t="s">
        <v>92</v>
      </c>
      <c r="H105" s="182">
        <v>76</v>
      </c>
      <c r="I105" s="201">
        <v>0</v>
      </c>
      <c r="J105" s="201">
        <v>0</v>
      </c>
      <c r="K105" s="201">
        <v>0</v>
      </c>
      <c r="L105" s="201">
        <v>0</v>
      </c>
      <c r="M105" s="143"/>
      <c r="N105" s="143"/>
      <c r="O105" s="143"/>
    </row>
    <row r="106" spans="1:15" ht="25.5" customHeight="1">
      <c r="A106" s="215">
        <v>2</v>
      </c>
      <c r="B106" s="216">
        <v>5</v>
      </c>
      <c r="C106" s="217">
        <v>3</v>
      </c>
      <c r="D106" s="218">
        <v>2</v>
      </c>
      <c r="E106" s="216">
        <v>1</v>
      </c>
      <c r="F106" s="240"/>
      <c r="G106" s="218" t="s">
        <v>92</v>
      </c>
      <c r="H106" s="182">
        <v>77</v>
      </c>
      <c r="I106" s="201">
        <v>0</v>
      </c>
      <c r="J106" s="201">
        <v>0</v>
      </c>
      <c r="K106" s="201">
        <v>0</v>
      </c>
      <c r="L106" s="201">
        <v>0</v>
      </c>
      <c r="M106" s="143"/>
      <c r="N106" s="143"/>
      <c r="O106" s="143"/>
    </row>
    <row r="107" spans="1:15" ht="30" customHeight="1">
      <c r="A107" s="215">
        <v>2</v>
      </c>
      <c r="B107" s="216">
        <v>5</v>
      </c>
      <c r="C107" s="217">
        <v>3</v>
      </c>
      <c r="D107" s="218">
        <v>2</v>
      </c>
      <c r="E107" s="216">
        <v>1</v>
      </c>
      <c r="F107" s="240">
        <v>1</v>
      </c>
      <c r="G107" s="218" t="s">
        <v>92</v>
      </c>
      <c r="H107" s="182">
        <v>78</v>
      </c>
      <c r="I107" s="210"/>
      <c r="J107" s="210"/>
      <c r="K107" s="210"/>
      <c r="L107" s="210"/>
      <c r="M107" s="143"/>
      <c r="N107" s="143"/>
      <c r="O107" s="143"/>
    </row>
    <row r="108" spans="1:15" ht="18" customHeight="1">
      <c r="A108" s="215">
        <v>2</v>
      </c>
      <c r="B108" s="216">
        <v>5</v>
      </c>
      <c r="C108" s="217">
        <v>3</v>
      </c>
      <c r="D108" s="218">
        <v>2</v>
      </c>
      <c r="E108" s="216">
        <v>1</v>
      </c>
      <c r="F108" s="240">
        <v>2</v>
      </c>
      <c r="G108" s="218" t="s">
        <v>93</v>
      </c>
      <c r="H108" s="182">
        <v>79</v>
      </c>
      <c r="I108" s="210"/>
      <c r="J108" s="210"/>
      <c r="K108" s="210"/>
      <c r="L108" s="210"/>
      <c r="M108" s="143"/>
      <c r="N108" s="143"/>
      <c r="O108" s="143"/>
    </row>
    <row r="109" spans="1:15" ht="16.5" customHeight="1">
      <c r="A109" s="236">
        <v>2</v>
      </c>
      <c r="B109" s="187">
        <v>6</v>
      </c>
      <c r="C109" s="188"/>
      <c r="D109" s="189"/>
      <c r="E109" s="187"/>
      <c r="F109" s="238"/>
      <c r="G109" s="241" t="s">
        <v>94</v>
      </c>
      <c r="H109" s="182">
        <v>80</v>
      </c>
      <c r="I109" s="191">
        <v>0</v>
      </c>
      <c r="J109" s="233">
        <v>0</v>
      </c>
      <c r="K109" s="192">
        <v>0</v>
      </c>
      <c r="L109" s="191">
        <v>0</v>
      </c>
      <c r="M109" s="143"/>
      <c r="N109" s="143"/>
      <c r="O109" s="143"/>
    </row>
    <row r="110" spans="1:15" ht="14.25" customHeight="1">
      <c r="A110" s="215">
        <v>2</v>
      </c>
      <c r="B110" s="216">
        <v>6</v>
      </c>
      <c r="C110" s="217">
        <v>1</v>
      </c>
      <c r="D110" s="218"/>
      <c r="E110" s="216"/>
      <c r="F110" s="240"/>
      <c r="G110" s="218" t="s">
        <v>95</v>
      </c>
      <c r="H110" s="182">
        <v>81</v>
      </c>
      <c r="I110" s="201">
        <v>0</v>
      </c>
      <c r="J110" s="235">
        <v>0</v>
      </c>
      <c r="K110" s="200">
        <v>0</v>
      </c>
      <c r="L110" s="201">
        <v>0</v>
      </c>
      <c r="M110" s="143"/>
      <c r="N110" s="143"/>
      <c r="O110" s="143"/>
    </row>
    <row r="111" spans="1:15" ht="14.25" customHeight="1">
      <c r="A111" s="207">
        <v>2</v>
      </c>
      <c r="B111" s="202">
        <v>6</v>
      </c>
      <c r="C111" s="203">
        <v>1</v>
      </c>
      <c r="D111" s="204">
        <v>1</v>
      </c>
      <c r="E111" s="202"/>
      <c r="F111" s="237"/>
      <c r="G111" s="204" t="s">
        <v>95</v>
      </c>
      <c r="H111" s="182">
        <v>82</v>
      </c>
      <c r="I111" s="191">
        <v>0</v>
      </c>
      <c r="J111" s="233">
        <v>0</v>
      </c>
      <c r="K111" s="192">
        <v>0</v>
      </c>
      <c r="L111" s="191">
        <v>0</v>
      </c>
      <c r="M111" s="143"/>
      <c r="N111" s="143"/>
      <c r="O111" s="143"/>
    </row>
    <row r="112" spans="1:15" ht="12.75" customHeight="1">
      <c r="A112" s="207">
        <v>2</v>
      </c>
      <c r="B112" s="202">
        <v>6</v>
      </c>
      <c r="C112" s="203">
        <v>1</v>
      </c>
      <c r="D112" s="204">
        <v>1</v>
      </c>
      <c r="E112" s="202">
        <v>1</v>
      </c>
      <c r="F112" s="237"/>
      <c r="G112" s="204" t="s">
        <v>95</v>
      </c>
      <c r="H112" s="182">
        <v>83</v>
      </c>
      <c r="I112" s="191">
        <v>0</v>
      </c>
      <c r="J112" s="233">
        <v>0</v>
      </c>
      <c r="K112" s="192">
        <v>0</v>
      </c>
      <c r="L112" s="191">
        <v>0</v>
      </c>
      <c r="M112" s="143"/>
      <c r="N112" s="143"/>
      <c r="O112" s="143"/>
    </row>
    <row r="113" spans="1:15" ht="13.5" customHeight="1">
      <c r="A113" s="207">
        <v>2</v>
      </c>
      <c r="B113" s="202">
        <v>6</v>
      </c>
      <c r="C113" s="203">
        <v>1</v>
      </c>
      <c r="D113" s="204">
        <v>1</v>
      </c>
      <c r="E113" s="202">
        <v>1</v>
      </c>
      <c r="F113" s="237">
        <v>1</v>
      </c>
      <c r="G113" s="204" t="s">
        <v>96</v>
      </c>
      <c r="H113" s="182">
        <v>84</v>
      </c>
      <c r="I113" s="210"/>
      <c r="J113" s="210"/>
      <c r="K113" s="210"/>
      <c r="L113" s="210"/>
      <c r="M113" s="143"/>
      <c r="N113" s="143"/>
      <c r="O113" s="143"/>
    </row>
    <row r="114" spans="1:15" ht="12.75" customHeight="1">
      <c r="A114" s="223">
        <v>2</v>
      </c>
      <c r="B114" s="197">
        <v>6</v>
      </c>
      <c r="C114" s="195">
        <v>1</v>
      </c>
      <c r="D114" s="196">
        <v>1</v>
      </c>
      <c r="E114" s="197">
        <v>1</v>
      </c>
      <c r="F114" s="239">
        <v>2</v>
      </c>
      <c r="G114" s="196" t="s">
        <v>97</v>
      </c>
      <c r="H114" s="182">
        <v>85</v>
      </c>
      <c r="I114" s="208"/>
      <c r="J114" s="208"/>
      <c r="K114" s="208"/>
      <c r="L114" s="208"/>
      <c r="M114" s="143"/>
      <c r="N114" s="143"/>
      <c r="O114" s="143"/>
    </row>
    <row r="115" spans="1:15" ht="25.5" customHeight="1">
      <c r="A115" s="207">
        <v>2</v>
      </c>
      <c r="B115" s="202">
        <v>6</v>
      </c>
      <c r="C115" s="203">
        <v>2</v>
      </c>
      <c r="D115" s="204"/>
      <c r="E115" s="202"/>
      <c r="F115" s="237"/>
      <c r="G115" s="204" t="s">
        <v>98</v>
      </c>
      <c r="H115" s="182">
        <v>86</v>
      </c>
      <c r="I115" s="191">
        <v>0</v>
      </c>
      <c r="J115" s="233">
        <v>0</v>
      </c>
      <c r="K115" s="192">
        <v>0</v>
      </c>
      <c r="L115" s="191">
        <v>0</v>
      </c>
      <c r="M115" s="143"/>
      <c r="N115" s="143"/>
      <c r="O115" s="143"/>
    </row>
    <row r="116" spans="1:15" ht="14.25" customHeight="1">
      <c r="A116" s="207">
        <v>2</v>
      </c>
      <c r="B116" s="202">
        <v>6</v>
      </c>
      <c r="C116" s="203">
        <v>2</v>
      </c>
      <c r="D116" s="204">
        <v>1</v>
      </c>
      <c r="E116" s="202"/>
      <c r="F116" s="237"/>
      <c r="G116" s="204" t="s">
        <v>98</v>
      </c>
      <c r="H116" s="182">
        <v>87</v>
      </c>
      <c r="I116" s="191">
        <v>0</v>
      </c>
      <c r="J116" s="233">
        <v>0</v>
      </c>
      <c r="K116" s="192">
        <v>0</v>
      </c>
      <c r="L116" s="191">
        <v>0</v>
      </c>
      <c r="M116" s="143"/>
      <c r="N116" s="143"/>
      <c r="O116" s="143"/>
    </row>
    <row r="117" spans="1:15" ht="14.25" customHeight="1">
      <c r="A117" s="207">
        <v>2</v>
      </c>
      <c r="B117" s="202">
        <v>6</v>
      </c>
      <c r="C117" s="203">
        <v>2</v>
      </c>
      <c r="D117" s="204">
        <v>1</v>
      </c>
      <c r="E117" s="202">
        <v>1</v>
      </c>
      <c r="F117" s="237"/>
      <c r="G117" s="204" t="s">
        <v>98</v>
      </c>
      <c r="H117" s="182">
        <v>88</v>
      </c>
      <c r="I117" s="242">
        <v>0</v>
      </c>
      <c r="J117" s="243">
        <v>0</v>
      </c>
      <c r="K117" s="244">
        <v>0</v>
      </c>
      <c r="L117" s="242">
        <v>0</v>
      </c>
      <c r="M117" s="143"/>
      <c r="N117" s="143"/>
      <c r="O117" s="143"/>
    </row>
    <row r="118" spans="1:15" ht="25.5" customHeight="1">
      <c r="A118" s="207">
        <v>2</v>
      </c>
      <c r="B118" s="202">
        <v>6</v>
      </c>
      <c r="C118" s="203">
        <v>2</v>
      </c>
      <c r="D118" s="204">
        <v>1</v>
      </c>
      <c r="E118" s="202">
        <v>1</v>
      </c>
      <c r="F118" s="237">
        <v>1</v>
      </c>
      <c r="G118" s="204" t="s">
        <v>98</v>
      </c>
      <c r="H118" s="182">
        <v>89</v>
      </c>
      <c r="I118" s="210"/>
      <c r="J118" s="210"/>
      <c r="K118" s="210"/>
      <c r="L118" s="210"/>
      <c r="M118" s="143"/>
      <c r="N118" s="143"/>
      <c r="O118" s="143"/>
    </row>
    <row r="119" spans="1:15" ht="26.25" customHeight="1">
      <c r="A119" s="223">
        <v>2</v>
      </c>
      <c r="B119" s="197">
        <v>6</v>
      </c>
      <c r="C119" s="195">
        <v>3</v>
      </c>
      <c r="D119" s="196"/>
      <c r="E119" s="197"/>
      <c r="F119" s="239"/>
      <c r="G119" s="196" t="s">
        <v>99</v>
      </c>
      <c r="H119" s="182">
        <v>90</v>
      </c>
      <c r="I119" s="213">
        <v>0</v>
      </c>
      <c r="J119" s="234">
        <v>0</v>
      </c>
      <c r="K119" s="214">
        <v>0</v>
      </c>
      <c r="L119" s="213">
        <v>0</v>
      </c>
      <c r="M119" s="143"/>
      <c r="N119" s="143"/>
      <c r="O119" s="143"/>
    </row>
    <row r="120" spans="1:15" ht="25.5" customHeight="1">
      <c r="A120" s="207">
        <v>2</v>
      </c>
      <c r="B120" s="202">
        <v>6</v>
      </c>
      <c r="C120" s="203">
        <v>3</v>
      </c>
      <c r="D120" s="204">
        <v>1</v>
      </c>
      <c r="E120" s="202"/>
      <c r="F120" s="237"/>
      <c r="G120" s="204" t="s">
        <v>99</v>
      </c>
      <c r="H120" s="182">
        <v>91</v>
      </c>
      <c r="I120" s="191">
        <v>0</v>
      </c>
      <c r="J120" s="233">
        <v>0</v>
      </c>
      <c r="K120" s="192">
        <v>0</v>
      </c>
      <c r="L120" s="191">
        <v>0</v>
      </c>
      <c r="M120" s="143"/>
      <c r="N120" s="143"/>
      <c r="O120" s="143"/>
    </row>
    <row r="121" spans="1:15" ht="26.25" customHeight="1">
      <c r="A121" s="207">
        <v>2</v>
      </c>
      <c r="B121" s="202">
        <v>6</v>
      </c>
      <c r="C121" s="203">
        <v>3</v>
      </c>
      <c r="D121" s="204">
        <v>1</v>
      </c>
      <c r="E121" s="202">
        <v>1</v>
      </c>
      <c r="F121" s="237"/>
      <c r="G121" s="204" t="s">
        <v>99</v>
      </c>
      <c r="H121" s="182">
        <v>92</v>
      </c>
      <c r="I121" s="191">
        <v>0</v>
      </c>
      <c r="J121" s="233">
        <v>0</v>
      </c>
      <c r="K121" s="192">
        <v>0</v>
      </c>
      <c r="L121" s="191">
        <v>0</v>
      </c>
      <c r="M121" s="143"/>
      <c r="N121" s="143"/>
      <c r="O121" s="143"/>
    </row>
    <row r="122" spans="1:15" ht="27" customHeight="1">
      <c r="A122" s="207">
        <v>2</v>
      </c>
      <c r="B122" s="202">
        <v>6</v>
      </c>
      <c r="C122" s="203">
        <v>3</v>
      </c>
      <c r="D122" s="204">
        <v>1</v>
      </c>
      <c r="E122" s="202">
        <v>1</v>
      </c>
      <c r="F122" s="237">
        <v>1</v>
      </c>
      <c r="G122" s="204" t="s">
        <v>99</v>
      </c>
      <c r="H122" s="182">
        <v>93</v>
      </c>
      <c r="I122" s="210"/>
      <c r="J122" s="210"/>
      <c r="K122" s="210"/>
      <c r="L122" s="210"/>
      <c r="M122" s="143"/>
      <c r="N122" s="143"/>
      <c r="O122" s="143"/>
    </row>
    <row r="123" spans="1:15" ht="25.5" customHeight="1">
      <c r="A123" s="223">
        <v>2</v>
      </c>
      <c r="B123" s="197">
        <v>6</v>
      </c>
      <c r="C123" s="195">
        <v>4</v>
      </c>
      <c r="D123" s="196"/>
      <c r="E123" s="197"/>
      <c r="F123" s="239"/>
      <c r="G123" s="196" t="s">
        <v>100</v>
      </c>
      <c r="H123" s="182">
        <v>94</v>
      </c>
      <c r="I123" s="213">
        <v>0</v>
      </c>
      <c r="J123" s="234">
        <v>0</v>
      </c>
      <c r="K123" s="214">
        <v>0</v>
      </c>
      <c r="L123" s="213">
        <v>0</v>
      </c>
      <c r="M123" s="143"/>
      <c r="N123" s="143"/>
      <c r="O123" s="143"/>
    </row>
    <row r="124" spans="1:15" ht="27" customHeight="1">
      <c r="A124" s="207">
        <v>2</v>
      </c>
      <c r="B124" s="202">
        <v>6</v>
      </c>
      <c r="C124" s="203">
        <v>4</v>
      </c>
      <c r="D124" s="204">
        <v>1</v>
      </c>
      <c r="E124" s="202"/>
      <c r="F124" s="237"/>
      <c r="G124" s="204" t="s">
        <v>100</v>
      </c>
      <c r="H124" s="182">
        <v>95</v>
      </c>
      <c r="I124" s="191">
        <v>0</v>
      </c>
      <c r="J124" s="233">
        <v>0</v>
      </c>
      <c r="K124" s="192">
        <v>0</v>
      </c>
      <c r="L124" s="191">
        <v>0</v>
      </c>
      <c r="M124" s="143"/>
      <c r="N124" s="143"/>
      <c r="O124" s="143"/>
    </row>
    <row r="125" spans="1:15" ht="27" customHeight="1">
      <c r="A125" s="207">
        <v>2</v>
      </c>
      <c r="B125" s="202">
        <v>6</v>
      </c>
      <c r="C125" s="203">
        <v>4</v>
      </c>
      <c r="D125" s="204">
        <v>1</v>
      </c>
      <c r="E125" s="202">
        <v>1</v>
      </c>
      <c r="F125" s="237"/>
      <c r="G125" s="204" t="s">
        <v>100</v>
      </c>
      <c r="H125" s="182">
        <v>96</v>
      </c>
      <c r="I125" s="191">
        <v>0</v>
      </c>
      <c r="J125" s="233">
        <v>0</v>
      </c>
      <c r="K125" s="192">
        <v>0</v>
      </c>
      <c r="L125" s="191">
        <v>0</v>
      </c>
      <c r="M125" s="143"/>
      <c r="N125" s="143"/>
      <c r="O125" s="143"/>
    </row>
    <row r="126" spans="1:15" ht="27.75" customHeight="1">
      <c r="A126" s="207">
        <v>2</v>
      </c>
      <c r="B126" s="202">
        <v>6</v>
      </c>
      <c r="C126" s="203">
        <v>4</v>
      </c>
      <c r="D126" s="204">
        <v>1</v>
      </c>
      <c r="E126" s="202">
        <v>1</v>
      </c>
      <c r="F126" s="237">
        <v>1</v>
      </c>
      <c r="G126" s="204" t="s">
        <v>100</v>
      </c>
      <c r="H126" s="182">
        <v>97</v>
      </c>
      <c r="I126" s="210"/>
      <c r="J126" s="210"/>
      <c r="K126" s="210"/>
      <c r="L126" s="210"/>
      <c r="M126" s="143"/>
      <c r="N126" s="143"/>
      <c r="O126" s="143"/>
    </row>
    <row r="127" spans="1:15" ht="27" customHeight="1">
      <c r="A127" s="215">
        <v>2</v>
      </c>
      <c r="B127" s="224">
        <v>6</v>
      </c>
      <c r="C127" s="225">
        <v>5</v>
      </c>
      <c r="D127" s="227"/>
      <c r="E127" s="224"/>
      <c r="F127" s="245"/>
      <c r="G127" s="227" t="s">
        <v>101</v>
      </c>
      <c r="H127" s="182">
        <v>98</v>
      </c>
      <c r="I127" s="220">
        <v>0</v>
      </c>
      <c r="J127" s="246">
        <v>0</v>
      </c>
      <c r="K127" s="221">
        <v>0</v>
      </c>
      <c r="L127" s="220">
        <v>0</v>
      </c>
      <c r="M127" s="143"/>
      <c r="N127" s="143"/>
      <c r="O127" s="143"/>
    </row>
    <row r="128" spans="1:15" ht="29.25" customHeight="1">
      <c r="A128" s="207">
        <v>2</v>
      </c>
      <c r="B128" s="202">
        <v>6</v>
      </c>
      <c r="C128" s="203">
        <v>5</v>
      </c>
      <c r="D128" s="204">
        <v>1</v>
      </c>
      <c r="E128" s="202"/>
      <c r="F128" s="237"/>
      <c r="G128" s="227" t="s">
        <v>102</v>
      </c>
      <c r="H128" s="182">
        <v>99</v>
      </c>
      <c r="I128" s="191">
        <v>0</v>
      </c>
      <c r="J128" s="233">
        <v>0</v>
      </c>
      <c r="K128" s="192">
        <v>0</v>
      </c>
      <c r="L128" s="191">
        <v>0</v>
      </c>
      <c r="M128" s="143"/>
      <c r="N128" s="143"/>
      <c r="O128" s="143"/>
    </row>
    <row r="129" spans="1:15" ht="25.5" customHeight="1">
      <c r="A129" s="207">
        <v>2</v>
      </c>
      <c r="B129" s="202">
        <v>6</v>
      </c>
      <c r="C129" s="203">
        <v>5</v>
      </c>
      <c r="D129" s="204">
        <v>1</v>
      </c>
      <c r="E129" s="202">
        <v>1</v>
      </c>
      <c r="F129" s="237"/>
      <c r="G129" s="227" t="s">
        <v>101</v>
      </c>
      <c r="H129" s="182">
        <v>100</v>
      </c>
      <c r="I129" s="191">
        <v>0</v>
      </c>
      <c r="J129" s="233">
        <v>0</v>
      </c>
      <c r="K129" s="192">
        <v>0</v>
      </c>
      <c r="L129" s="191">
        <v>0</v>
      </c>
      <c r="M129" s="143"/>
      <c r="N129" s="143"/>
      <c r="O129" s="143"/>
    </row>
    <row r="130" spans="1:15" ht="27.75" customHeight="1">
      <c r="A130" s="202">
        <v>2</v>
      </c>
      <c r="B130" s="203">
        <v>6</v>
      </c>
      <c r="C130" s="202">
        <v>5</v>
      </c>
      <c r="D130" s="202">
        <v>1</v>
      </c>
      <c r="E130" s="204">
        <v>1</v>
      </c>
      <c r="F130" s="237">
        <v>1</v>
      </c>
      <c r="G130" s="227" t="s">
        <v>103</v>
      </c>
      <c r="H130" s="182">
        <v>101</v>
      </c>
      <c r="I130" s="210"/>
      <c r="J130" s="210"/>
      <c r="K130" s="210"/>
      <c r="L130" s="210"/>
      <c r="M130" s="143"/>
      <c r="N130" s="143"/>
      <c r="O130" s="143"/>
    </row>
    <row r="131" spans="1:15" ht="14.25" customHeight="1">
      <c r="A131" s="236">
        <v>2</v>
      </c>
      <c r="B131" s="187">
        <v>7</v>
      </c>
      <c r="C131" s="187"/>
      <c r="D131" s="188"/>
      <c r="E131" s="188"/>
      <c r="F131" s="190"/>
      <c r="G131" s="189" t="s">
        <v>104</v>
      </c>
      <c r="H131" s="182">
        <v>102</v>
      </c>
      <c r="I131" s="192">
        <v>0</v>
      </c>
      <c r="J131" s="233">
        <v>0</v>
      </c>
      <c r="K131" s="192">
        <v>0</v>
      </c>
      <c r="L131" s="191">
        <v>0</v>
      </c>
      <c r="M131" s="143"/>
      <c r="N131" s="143"/>
      <c r="O131" s="143"/>
    </row>
    <row r="132" spans="1:15" ht="12.75" customHeight="1">
      <c r="A132" s="207">
        <v>2</v>
      </c>
      <c r="B132" s="202">
        <v>7</v>
      </c>
      <c r="C132" s="202">
        <v>1</v>
      </c>
      <c r="D132" s="203"/>
      <c r="E132" s="203"/>
      <c r="F132" s="205"/>
      <c r="G132" s="204" t="s">
        <v>105</v>
      </c>
      <c r="H132" s="182">
        <v>103</v>
      </c>
      <c r="I132" s="192">
        <v>0</v>
      </c>
      <c r="J132" s="233">
        <v>0</v>
      </c>
      <c r="K132" s="192">
        <v>0</v>
      </c>
      <c r="L132" s="191">
        <v>0</v>
      </c>
      <c r="M132" s="143"/>
      <c r="N132" s="143"/>
      <c r="O132" s="143"/>
    </row>
    <row r="133" spans="1:15" ht="14.25" customHeight="1">
      <c r="A133" s="207">
        <v>2</v>
      </c>
      <c r="B133" s="202">
        <v>7</v>
      </c>
      <c r="C133" s="202">
        <v>1</v>
      </c>
      <c r="D133" s="203">
        <v>1</v>
      </c>
      <c r="E133" s="203"/>
      <c r="F133" s="205"/>
      <c r="G133" s="204" t="s">
        <v>105</v>
      </c>
      <c r="H133" s="182">
        <v>104</v>
      </c>
      <c r="I133" s="192">
        <v>0</v>
      </c>
      <c r="J133" s="233">
        <v>0</v>
      </c>
      <c r="K133" s="192">
        <v>0</v>
      </c>
      <c r="L133" s="191">
        <v>0</v>
      </c>
      <c r="M133" s="143"/>
      <c r="N133" s="143"/>
      <c r="O133" s="143"/>
    </row>
    <row r="134" spans="1:15" ht="15.75" customHeight="1">
      <c r="A134" s="207">
        <v>2</v>
      </c>
      <c r="B134" s="202">
        <v>7</v>
      </c>
      <c r="C134" s="202">
        <v>1</v>
      </c>
      <c r="D134" s="203">
        <v>1</v>
      </c>
      <c r="E134" s="203">
        <v>1</v>
      </c>
      <c r="F134" s="205"/>
      <c r="G134" s="204" t="s">
        <v>105</v>
      </c>
      <c r="H134" s="182">
        <v>105</v>
      </c>
      <c r="I134" s="192">
        <v>0</v>
      </c>
      <c r="J134" s="233">
        <v>0</v>
      </c>
      <c r="K134" s="192">
        <v>0</v>
      </c>
      <c r="L134" s="191">
        <v>0</v>
      </c>
      <c r="M134" s="143"/>
      <c r="N134" s="143"/>
      <c r="O134" s="143"/>
    </row>
    <row r="135" spans="1:15" ht="14.25" customHeight="1">
      <c r="A135" s="223">
        <v>2</v>
      </c>
      <c r="B135" s="197">
        <v>7</v>
      </c>
      <c r="C135" s="223">
        <v>1</v>
      </c>
      <c r="D135" s="202">
        <v>1</v>
      </c>
      <c r="E135" s="195">
        <v>1</v>
      </c>
      <c r="F135" s="198">
        <v>1</v>
      </c>
      <c r="G135" s="196" t="s">
        <v>106</v>
      </c>
      <c r="H135" s="182">
        <v>106</v>
      </c>
      <c r="I135" s="247"/>
      <c r="J135" s="247"/>
      <c r="K135" s="247"/>
      <c r="L135" s="247"/>
      <c r="M135" s="143"/>
      <c r="N135" s="143"/>
      <c r="O135" s="143"/>
    </row>
    <row r="136" spans="1:15" ht="14.25" customHeight="1">
      <c r="A136" s="202">
        <v>2</v>
      </c>
      <c r="B136" s="202">
        <v>7</v>
      </c>
      <c r="C136" s="207">
        <v>1</v>
      </c>
      <c r="D136" s="202">
        <v>1</v>
      </c>
      <c r="E136" s="203">
        <v>1</v>
      </c>
      <c r="F136" s="205">
        <v>2</v>
      </c>
      <c r="G136" s="204" t="s">
        <v>107</v>
      </c>
      <c r="H136" s="182">
        <v>107</v>
      </c>
      <c r="I136" s="209"/>
      <c r="J136" s="209"/>
      <c r="K136" s="209"/>
      <c r="L136" s="209"/>
      <c r="M136" s="143"/>
      <c r="N136" s="143"/>
      <c r="O136" s="143"/>
    </row>
    <row r="137" spans="1:15" ht="25.5" customHeight="1">
      <c r="A137" s="215">
        <v>2</v>
      </c>
      <c r="B137" s="216">
        <v>7</v>
      </c>
      <c r="C137" s="215">
        <v>2</v>
      </c>
      <c r="D137" s="216"/>
      <c r="E137" s="217"/>
      <c r="F137" s="219"/>
      <c r="G137" s="218" t="s">
        <v>108</v>
      </c>
      <c r="H137" s="182">
        <v>108</v>
      </c>
      <c r="I137" s="200">
        <v>0</v>
      </c>
      <c r="J137" s="235">
        <v>0</v>
      </c>
      <c r="K137" s="200">
        <v>0</v>
      </c>
      <c r="L137" s="201">
        <v>0</v>
      </c>
      <c r="M137" s="143"/>
      <c r="N137" s="143"/>
      <c r="O137" s="143"/>
    </row>
    <row r="138" spans="1:15" ht="25.5" customHeight="1">
      <c r="A138" s="207">
        <v>2</v>
      </c>
      <c r="B138" s="202">
        <v>7</v>
      </c>
      <c r="C138" s="207">
        <v>2</v>
      </c>
      <c r="D138" s="202">
        <v>1</v>
      </c>
      <c r="E138" s="203"/>
      <c r="F138" s="205"/>
      <c r="G138" s="204" t="s">
        <v>109</v>
      </c>
      <c r="H138" s="182">
        <v>109</v>
      </c>
      <c r="I138" s="192">
        <v>0</v>
      </c>
      <c r="J138" s="233">
        <v>0</v>
      </c>
      <c r="K138" s="192">
        <v>0</v>
      </c>
      <c r="L138" s="191">
        <v>0</v>
      </c>
      <c r="M138" s="143"/>
      <c r="N138" s="143"/>
      <c r="O138" s="143"/>
    </row>
    <row r="139" spans="1:15" ht="25.5" customHeight="1">
      <c r="A139" s="207">
        <v>2</v>
      </c>
      <c r="B139" s="202">
        <v>7</v>
      </c>
      <c r="C139" s="207">
        <v>2</v>
      </c>
      <c r="D139" s="202">
        <v>1</v>
      </c>
      <c r="E139" s="203">
        <v>1</v>
      </c>
      <c r="F139" s="205"/>
      <c r="G139" s="204" t="s">
        <v>109</v>
      </c>
      <c r="H139" s="182">
        <v>110</v>
      </c>
      <c r="I139" s="192">
        <v>0</v>
      </c>
      <c r="J139" s="233">
        <v>0</v>
      </c>
      <c r="K139" s="192">
        <v>0</v>
      </c>
      <c r="L139" s="191">
        <v>0</v>
      </c>
      <c r="M139" s="143"/>
      <c r="N139" s="143"/>
      <c r="O139" s="143"/>
    </row>
    <row r="140" spans="1:15" ht="12" customHeight="1">
      <c r="A140" s="207">
        <v>2</v>
      </c>
      <c r="B140" s="202">
        <v>7</v>
      </c>
      <c r="C140" s="207">
        <v>2</v>
      </c>
      <c r="D140" s="202">
        <v>1</v>
      </c>
      <c r="E140" s="203">
        <v>1</v>
      </c>
      <c r="F140" s="205">
        <v>1</v>
      </c>
      <c r="G140" s="204" t="s">
        <v>110</v>
      </c>
      <c r="H140" s="182">
        <v>111</v>
      </c>
      <c r="I140" s="209"/>
      <c r="J140" s="209"/>
      <c r="K140" s="209"/>
      <c r="L140" s="209"/>
      <c r="M140" s="143"/>
      <c r="N140" s="143"/>
      <c r="O140" s="143"/>
    </row>
    <row r="141" spans="1:15" ht="15" customHeight="1">
      <c r="A141" s="207">
        <v>2</v>
      </c>
      <c r="B141" s="202">
        <v>7</v>
      </c>
      <c r="C141" s="207">
        <v>2</v>
      </c>
      <c r="D141" s="202">
        <v>1</v>
      </c>
      <c r="E141" s="203">
        <v>1</v>
      </c>
      <c r="F141" s="205">
        <v>2</v>
      </c>
      <c r="G141" s="204" t="s">
        <v>111</v>
      </c>
      <c r="H141" s="182">
        <v>112</v>
      </c>
      <c r="I141" s="209"/>
      <c r="J141" s="209"/>
      <c r="K141" s="209"/>
      <c r="L141" s="209"/>
      <c r="M141" s="143"/>
      <c r="N141" s="143"/>
      <c r="O141" s="143"/>
    </row>
    <row r="142" spans="1:15" ht="15" customHeight="1">
      <c r="A142" s="207">
        <v>2</v>
      </c>
      <c r="B142" s="202">
        <v>7</v>
      </c>
      <c r="C142" s="207">
        <v>2</v>
      </c>
      <c r="D142" s="202">
        <v>2</v>
      </c>
      <c r="E142" s="203"/>
      <c r="F142" s="205"/>
      <c r="G142" s="204" t="s">
        <v>112</v>
      </c>
      <c r="H142" s="182">
        <v>113</v>
      </c>
      <c r="I142" s="192">
        <v>0</v>
      </c>
      <c r="J142" s="192">
        <v>0</v>
      </c>
      <c r="K142" s="192">
        <v>0</v>
      </c>
      <c r="L142" s="192">
        <v>0</v>
      </c>
      <c r="M142" s="143"/>
      <c r="N142" s="143"/>
      <c r="O142" s="143"/>
    </row>
    <row r="143" spans="1:15" ht="15" customHeight="1">
      <c r="A143" s="207">
        <v>2</v>
      </c>
      <c r="B143" s="202">
        <v>7</v>
      </c>
      <c r="C143" s="207">
        <v>2</v>
      </c>
      <c r="D143" s="202">
        <v>2</v>
      </c>
      <c r="E143" s="203">
        <v>1</v>
      </c>
      <c r="F143" s="205"/>
      <c r="G143" s="204" t="s">
        <v>112</v>
      </c>
      <c r="H143" s="182">
        <v>114</v>
      </c>
      <c r="I143" s="192">
        <v>0</v>
      </c>
      <c r="J143" s="192">
        <v>0</v>
      </c>
      <c r="K143" s="192">
        <v>0</v>
      </c>
      <c r="L143" s="192">
        <v>0</v>
      </c>
      <c r="M143" s="143"/>
      <c r="N143" s="143"/>
      <c r="O143" s="143"/>
    </row>
    <row r="144" spans="1:15" ht="15" customHeight="1">
      <c r="A144" s="207">
        <v>2</v>
      </c>
      <c r="B144" s="202">
        <v>7</v>
      </c>
      <c r="C144" s="207">
        <v>2</v>
      </c>
      <c r="D144" s="202">
        <v>2</v>
      </c>
      <c r="E144" s="203">
        <v>1</v>
      </c>
      <c r="F144" s="205">
        <v>1</v>
      </c>
      <c r="G144" s="204" t="s">
        <v>112</v>
      </c>
      <c r="H144" s="182">
        <v>115</v>
      </c>
      <c r="I144" s="209"/>
      <c r="J144" s="209"/>
      <c r="K144" s="209"/>
      <c r="L144" s="209"/>
      <c r="M144" s="143"/>
      <c r="N144" s="143"/>
      <c r="O144" s="143"/>
    </row>
    <row r="145" spans="1:15" ht="12.75" customHeight="1">
      <c r="A145" s="207">
        <v>2</v>
      </c>
      <c r="B145" s="202">
        <v>7</v>
      </c>
      <c r="C145" s="207">
        <v>3</v>
      </c>
      <c r="D145" s="202"/>
      <c r="E145" s="203"/>
      <c r="F145" s="205"/>
      <c r="G145" s="204" t="s">
        <v>113</v>
      </c>
      <c r="H145" s="182">
        <v>116</v>
      </c>
      <c r="I145" s="192">
        <v>0</v>
      </c>
      <c r="J145" s="233">
        <v>0</v>
      </c>
      <c r="K145" s="192">
        <v>0</v>
      </c>
      <c r="L145" s="191">
        <v>0</v>
      </c>
      <c r="M145" s="143"/>
      <c r="N145" s="143"/>
      <c r="O145" s="143"/>
    </row>
    <row r="146" spans="1:15" ht="12.75" customHeight="1">
      <c r="A146" s="215">
        <v>2</v>
      </c>
      <c r="B146" s="224">
        <v>7</v>
      </c>
      <c r="C146" s="248">
        <v>3</v>
      </c>
      <c r="D146" s="224">
        <v>1</v>
      </c>
      <c r="E146" s="225"/>
      <c r="F146" s="226"/>
      <c r="G146" s="227" t="s">
        <v>113</v>
      </c>
      <c r="H146" s="182">
        <v>117</v>
      </c>
      <c r="I146" s="221">
        <v>0</v>
      </c>
      <c r="J146" s="246">
        <v>0</v>
      </c>
      <c r="K146" s="221">
        <v>0</v>
      </c>
      <c r="L146" s="220">
        <v>0</v>
      </c>
      <c r="M146" s="143"/>
      <c r="N146" s="143"/>
      <c r="O146" s="143"/>
    </row>
    <row r="147" spans="1:15" ht="12.75" customHeight="1">
      <c r="A147" s="207">
        <v>2</v>
      </c>
      <c r="B147" s="202">
        <v>7</v>
      </c>
      <c r="C147" s="207">
        <v>3</v>
      </c>
      <c r="D147" s="202">
        <v>1</v>
      </c>
      <c r="E147" s="203">
        <v>1</v>
      </c>
      <c r="F147" s="205"/>
      <c r="G147" s="204" t="s">
        <v>113</v>
      </c>
      <c r="H147" s="182">
        <v>118</v>
      </c>
      <c r="I147" s="192">
        <v>0</v>
      </c>
      <c r="J147" s="233">
        <v>0</v>
      </c>
      <c r="K147" s="192">
        <v>0</v>
      </c>
      <c r="L147" s="191">
        <v>0</v>
      </c>
      <c r="M147" s="143"/>
      <c r="N147" s="143"/>
      <c r="O147" s="143"/>
    </row>
    <row r="148" spans="1:15" ht="12.75" customHeight="1">
      <c r="A148" s="223">
        <v>2</v>
      </c>
      <c r="B148" s="197">
        <v>7</v>
      </c>
      <c r="C148" s="223">
        <v>3</v>
      </c>
      <c r="D148" s="197">
        <v>1</v>
      </c>
      <c r="E148" s="195">
        <v>1</v>
      </c>
      <c r="F148" s="198">
        <v>1</v>
      </c>
      <c r="G148" s="196" t="s">
        <v>114</v>
      </c>
      <c r="H148" s="182">
        <v>119</v>
      </c>
      <c r="I148" s="247"/>
      <c r="J148" s="247"/>
      <c r="K148" s="247"/>
      <c r="L148" s="247"/>
      <c r="M148" s="143"/>
      <c r="N148" s="143"/>
      <c r="O148" s="143"/>
    </row>
    <row r="149" spans="1:15" ht="16.5" customHeight="1">
      <c r="A149" s="207">
        <v>2</v>
      </c>
      <c r="B149" s="202">
        <v>7</v>
      </c>
      <c r="C149" s="207">
        <v>3</v>
      </c>
      <c r="D149" s="202">
        <v>1</v>
      </c>
      <c r="E149" s="203">
        <v>1</v>
      </c>
      <c r="F149" s="205">
        <v>2</v>
      </c>
      <c r="G149" s="204" t="s">
        <v>115</v>
      </c>
      <c r="H149" s="182">
        <v>120</v>
      </c>
      <c r="I149" s="209"/>
      <c r="J149" s="210"/>
      <c r="K149" s="210"/>
      <c r="L149" s="210"/>
      <c r="M149" s="143"/>
      <c r="N149" s="143"/>
      <c r="O149" s="143"/>
    </row>
    <row r="150" spans="1:15" ht="15" customHeight="1">
      <c r="A150" s="236">
        <v>2</v>
      </c>
      <c r="B150" s="236">
        <v>8</v>
      </c>
      <c r="C150" s="187"/>
      <c r="D150" s="212"/>
      <c r="E150" s="194"/>
      <c r="F150" s="249"/>
      <c r="G150" s="199" t="s">
        <v>116</v>
      </c>
      <c r="H150" s="182">
        <v>121</v>
      </c>
      <c r="I150" s="214">
        <v>0</v>
      </c>
      <c r="J150" s="234">
        <v>0</v>
      </c>
      <c r="K150" s="214">
        <v>0</v>
      </c>
      <c r="L150" s="213">
        <v>0</v>
      </c>
      <c r="M150" s="143"/>
      <c r="N150" s="143"/>
      <c r="O150" s="143"/>
    </row>
    <row r="151" spans="1:15" ht="14.25" customHeight="1">
      <c r="A151" s="215">
        <v>2</v>
      </c>
      <c r="B151" s="215">
        <v>8</v>
      </c>
      <c r="C151" s="215">
        <v>1</v>
      </c>
      <c r="D151" s="216"/>
      <c r="E151" s="217"/>
      <c r="F151" s="219"/>
      <c r="G151" s="196" t="s">
        <v>116</v>
      </c>
      <c r="H151" s="182">
        <v>122</v>
      </c>
      <c r="I151" s="214">
        <v>0</v>
      </c>
      <c r="J151" s="234">
        <v>0</v>
      </c>
      <c r="K151" s="214">
        <v>0</v>
      </c>
      <c r="L151" s="213">
        <v>0</v>
      </c>
      <c r="M151" s="143"/>
      <c r="N151" s="143"/>
      <c r="O151" s="143"/>
    </row>
    <row r="152" spans="1:15" ht="13.5" customHeight="1">
      <c r="A152" s="207">
        <v>2</v>
      </c>
      <c r="B152" s="202">
        <v>8</v>
      </c>
      <c r="C152" s="204">
        <v>1</v>
      </c>
      <c r="D152" s="202">
        <v>1</v>
      </c>
      <c r="E152" s="203"/>
      <c r="F152" s="205"/>
      <c r="G152" s="204" t="s">
        <v>117</v>
      </c>
      <c r="H152" s="182">
        <v>123</v>
      </c>
      <c r="I152" s="192">
        <v>0</v>
      </c>
      <c r="J152" s="233">
        <v>0</v>
      </c>
      <c r="K152" s="192">
        <v>0</v>
      </c>
      <c r="L152" s="191">
        <v>0</v>
      </c>
      <c r="M152" s="143"/>
      <c r="N152" s="143"/>
      <c r="O152" s="143"/>
    </row>
    <row r="153" spans="1:15" ht="13.5" customHeight="1">
      <c r="A153" s="207">
        <v>2</v>
      </c>
      <c r="B153" s="202">
        <v>8</v>
      </c>
      <c r="C153" s="196">
        <v>1</v>
      </c>
      <c r="D153" s="197">
        <v>1</v>
      </c>
      <c r="E153" s="195">
        <v>1</v>
      </c>
      <c r="F153" s="198"/>
      <c r="G153" s="204" t="s">
        <v>117</v>
      </c>
      <c r="H153" s="182">
        <v>124</v>
      </c>
      <c r="I153" s="214">
        <v>0</v>
      </c>
      <c r="J153" s="214">
        <v>0</v>
      </c>
      <c r="K153" s="214">
        <v>0</v>
      </c>
      <c r="L153" s="214">
        <v>0</v>
      </c>
      <c r="M153" s="143"/>
      <c r="N153" s="143"/>
      <c r="O153" s="143"/>
    </row>
    <row r="154" spans="1:15" ht="13.5" customHeight="1">
      <c r="A154" s="202">
        <v>2</v>
      </c>
      <c r="B154" s="197">
        <v>8</v>
      </c>
      <c r="C154" s="204">
        <v>1</v>
      </c>
      <c r="D154" s="202">
        <v>1</v>
      </c>
      <c r="E154" s="203">
        <v>1</v>
      </c>
      <c r="F154" s="205">
        <v>1</v>
      </c>
      <c r="G154" s="204" t="s">
        <v>118</v>
      </c>
      <c r="H154" s="182">
        <v>125</v>
      </c>
      <c r="I154" s="209"/>
      <c r="J154" s="209"/>
      <c r="K154" s="209"/>
      <c r="L154" s="209"/>
      <c r="M154" s="143"/>
      <c r="N154" s="143"/>
      <c r="O154" s="143"/>
    </row>
    <row r="155" spans="1:15" ht="15.75" customHeight="1">
      <c r="A155" s="215">
        <v>2</v>
      </c>
      <c r="B155" s="224">
        <v>8</v>
      </c>
      <c r="C155" s="227">
        <v>1</v>
      </c>
      <c r="D155" s="224">
        <v>1</v>
      </c>
      <c r="E155" s="225">
        <v>1</v>
      </c>
      <c r="F155" s="226">
        <v>2</v>
      </c>
      <c r="G155" s="227" t="s">
        <v>119</v>
      </c>
      <c r="H155" s="182">
        <v>126</v>
      </c>
      <c r="I155" s="250"/>
      <c r="J155" s="250"/>
      <c r="K155" s="250"/>
      <c r="L155" s="250"/>
      <c r="M155" s="143"/>
      <c r="N155" s="143"/>
      <c r="O155" s="143"/>
    </row>
    <row r="156" spans="1:15" ht="12.75" customHeight="1">
      <c r="A156" s="215">
        <v>2</v>
      </c>
      <c r="B156" s="224">
        <v>8</v>
      </c>
      <c r="C156" s="227">
        <v>1</v>
      </c>
      <c r="D156" s="224">
        <v>1</v>
      </c>
      <c r="E156" s="225">
        <v>1</v>
      </c>
      <c r="F156" s="226">
        <v>3</v>
      </c>
      <c r="G156" s="227" t="s">
        <v>120</v>
      </c>
      <c r="H156" s="182">
        <v>127</v>
      </c>
      <c r="I156" s="250"/>
      <c r="J156" s="251"/>
      <c r="K156" s="250"/>
      <c r="L156" s="228"/>
      <c r="M156" s="143"/>
      <c r="N156" s="143"/>
      <c r="O156" s="143"/>
    </row>
    <row r="157" spans="1:15" ht="15" customHeight="1">
      <c r="A157" s="207">
        <v>2</v>
      </c>
      <c r="B157" s="202">
        <v>8</v>
      </c>
      <c r="C157" s="204">
        <v>1</v>
      </c>
      <c r="D157" s="202">
        <v>2</v>
      </c>
      <c r="E157" s="203"/>
      <c r="F157" s="205"/>
      <c r="G157" s="204" t="s">
        <v>121</v>
      </c>
      <c r="H157" s="182">
        <v>128</v>
      </c>
      <c r="I157" s="192">
        <v>0</v>
      </c>
      <c r="J157" s="233">
        <v>0</v>
      </c>
      <c r="K157" s="192">
        <v>0</v>
      </c>
      <c r="L157" s="191">
        <v>0</v>
      </c>
      <c r="M157" s="143"/>
      <c r="N157" s="143"/>
      <c r="O157" s="143"/>
    </row>
    <row r="158" spans="1:15" ht="12.75" customHeight="1">
      <c r="A158" s="207">
        <v>2</v>
      </c>
      <c r="B158" s="202">
        <v>8</v>
      </c>
      <c r="C158" s="204">
        <v>1</v>
      </c>
      <c r="D158" s="202">
        <v>2</v>
      </c>
      <c r="E158" s="203">
        <v>1</v>
      </c>
      <c r="F158" s="205"/>
      <c r="G158" s="204" t="s">
        <v>121</v>
      </c>
      <c r="H158" s="182">
        <v>129</v>
      </c>
      <c r="I158" s="192">
        <v>0</v>
      </c>
      <c r="J158" s="233">
        <v>0</v>
      </c>
      <c r="K158" s="192">
        <v>0</v>
      </c>
      <c r="L158" s="191">
        <v>0</v>
      </c>
      <c r="M158" s="143"/>
      <c r="N158" s="143"/>
      <c r="O158" s="143"/>
    </row>
    <row r="159" spans="1:15" ht="12.75" customHeight="1">
      <c r="A159" s="215">
        <v>2</v>
      </c>
      <c r="B159" s="216">
        <v>8</v>
      </c>
      <c r="C159" s="218">
        <v>1</v>
      </c>
      <c r="D159" s="216">
        <v>2</v>
      </c>
      <c r="E159" s="217">
        <v>1</v>
      </c>
      <c r="F159" s="219">
        <v>1</v>
      </c>
      <c r="G159" s="204" t="s">
        <v>121</v>
      </c>
      <c r="H159" s="182">
        <v>130</v>
      </c>
      <c r="I159" s="252"/>
      <c r="J159" s="210"/>
      <c r="K159" s="210"/>
      <c r="L159" s="210"/>
      <c r="M159" s="143"/>
      <c r="N159" s="143"/>
      <c r="O159" s="143"/>
    </row>
    <row r="160" spans="1:15" ht="39.75" customHeight="1">
      <c r="A160" s="236">
        <v>2</v>
      </c>
      <c r="B160" s="187">
        <v>9</v>
      </c>
      <c r="C160" s="189"/>
      <c r="D160" s="187"/>
      <c r="E160" s="188"/>
      <c r="F160" s="190"/>
      <c r="G160" s="189" t="s">
        <v>122</v>
      </c>
      <c r="H160" s="182">
        <v>131</v>
      </c>
      <c r="I160" s="192">
        <v>0</v>
      </c>
      <c r="J160" s="233">
        <v>0</v>
      </c>
      <c r="K160" s="192">
        <v>0</v>
      </c>
      <c r="L160" s="191">
        <v>0</v>
      </c>
      <c r="M160" s="143"/>
      <c r="N160" s="143"/>
      <c r="O160" s="143"/>
    </row>
    <row r="161" spans="1:15" s="81" customFormat="1" ht="39" customHeight="1">
      <c r="A161" s="207">
        <v>2</v>
      </c>
      <c r="B161" s="202">
        <v>9</v>
      </c>
      <c r="C161" s="204">
        <v>1</v>
      </c>
      <c r="D161" s="202"/>
      <c r="E161" s="203"/>
      <c r="F161" s="205"/>
      <c r="G161" s="204" t="s">
        <v>123</v>
      </c>
      <c r="H161" s="182">
        <v>132</v>
      </c>
      <c r="I161" s="192">
        <v>0</v>
      </c>
      <c r="J161" s="233">
        <v>0</v>
      </c>
      <c r="K161" s="192">
        <v>0</v>
      </c>
      <c r="L161" s="191">
        <v>0</v>
      </c>
      <c r="M161"/>
      <c r="N161"/>
      <c r="O161"/>
    </row>
    <row r="162" spans="1:15" ht="42.75" customHeight="1">
      <c r="A162" s="223">
        <v>2</v>
      </c>
      <c r="B162" s="197">
        <v>9</v>
      </c>
      <c r="C162" s="196">
        <v>1</v>
      </c>
      <c r="D162" s="197">
        <v>1</v>
      </c>
      <c r="E162" s="195"/>
      <c r="F162" s="198"/>
      <c r="G162" s="204" t="s">
        <v>124</v>
      </c>
      <c r="H162" s="182">
        <v>133</v>
      </c>
      <c r="I162" s="214">
        <v>0</v>
      </c>
      <c r="J162" s="234">
        <v>0</v>
      </c>
      <c r="K162" s="214">
        <v>0</v>
      </c>
      <c r="L162" s="213">
        <v>0</v>
      </c>
      <c r="M162" s="143"/>
      <c r="N162" s="143"/>
      <c r="O162" s="143"/>
    </row>
    <row r="163" spans="1:15" ht="38.25" customHeight="1">
      <c r="A163" s="207">
        <v>2</v>
      </c>
      <c r="B163" s="202">
        <v>9</v>
      </c>
      <c r="C163" s="207">
        <v>1</v>
      </c>
      <c r="D163" s="202">
        <v>1</v>
      </c>
      <c r="E163" s="203">
        <v>1</v>
      </c>
      <c r="F163" s="205"/>
      <c r="G163" s="204" t="s">
        <v>124</v>
      </c>
      <c r="H163" s="182">
        <v>134</v>
      </c>
      <c r="I163" s="192">
        <v>0</v>
      </c>
      <c r="J163" s="233">
        <v>0</v>
      </c>
      <c r="K163" s="192">
        <v>0</v>
      </c>
      <c r="L163" s="191">
        <v>0</v>
      </c>
      <c r="M163" s="143"/>
      <c r="N163" s="143"/>
      <c r="O163" s="143"/>
    </row>
    <row r="164" spans="1:15" ht="38.25" customHeight="1">
      <c r="A164" s="223">
        <v>2</v>
      </c>
      <c r="B164" s="197">
        <v>9</v>
      </c>
      <c r="C164" s="197">
        <v>1</v>
      </c>
      <c r="D164" s="197">
        <v>1</v>
      </c>
      <c r="E164" s="195">
        <v>1</v>
      </c>
      <c r="F164" s="198">
        <v>1</v>
      </c>
      <c r="G164" s="204" t="s">
        <v>124</v>
      </c>
      <c r="H164" s="182">
        <v>135</v>
      </c>
      <c r="I164" s="247"/>
      <c r="J164" s="247"/>
      <c r="K164" s="247"/>
      <c r="L164" s="247"/>
      <c r="M164" s="143"/>
      <c r="N164" s="143"/>
      <c r="O164" s="143"/>
    </row>
    <row r="165" spans="1:15" ht="41.25" customHeight="1">
      <c r="A165" s="207">
        <v>2</v>
      </c>
      <c r="B165" s="202">
        <v>9</v>
      </c>
      <c r="C165" s="202">
        <v>2</v>
      </c>
      <c r="D165" s="202"/>
      <c r="E165" s="203"/>
      <c r="F165" s="205"/>
      <c r="G165" s="204" t="s">
        <v>125</v>
      </c>
      <c r="H165" s="182">
        <v>136</v>
      </c>
      <c r="I165" s="192">
        <v>0</v>
      </c>
      <c r="J165" s="192">
        <v>0</v>
      </c>
      <c r="K165" s="192">
        <v>0</v>
      </c>
      <c r="L165" s="192">
        <v>0</v>
      </c>
      <c r="M165" s="143"/>
      <c r="N165" s="143"/>
      <c r="O165" s="143"/>
    </row>
    <row r="166" spans="1:15" ht="44.25" customHeight="1">
      <c r="A166" s="207">
        <v>2</v>
      </c>
      <c r="B166" s="202">
        <v>9</v>
      </c>
      <c r="C166" s="202">
        <v>2</v>
      </c>
      <c r="D166" s="197">
        <v>1</v>
      </c>
      <c r="E166" s="195"/>
      <c r="F166" s="198"/>
      <c r="G166" s="196" t="s">
        <v>126</v>
      </c>
      <c r="H166" s="182">
        <v>137</v>
      </c>
      <c r="I166" s="214">
        <v>0</v>
      </c>
      <c r="J166" s="234">
        <v>0</v>
      </c>
      <c r="K166" s="214">
        <v>0</v>
      </c>
      <c r="L166" s="213">
        <v>0</v>
      </c>
      <c r="M166" s="143"/>
      <c r="N166" s="143"/>
      <c r="O166" s="143"/>
    </row>
    <row r="167" spans="1:15" ht="40.5" customHeight="1">
      <c r="A167" s="223">
        <v>2</v>
      </c>
      <c r="B167" s="197">
        <v>9</v>
      </c>
      <c r="C167" s="197">
        <v>2</v>
      </c>
      <c r="D167" s="202">
        <v>1</v>
      </c>
      <c r="E167" s="203">
        <v>1</v>
      </c>
      <c r="F167" s="205"/>
      <c r="G167" s="196" t="s">
        <v>127</v>
      </c>
      <c r="H167" s="182">
        <v>138</v>
      </c>
      <c r="I167" s="192">
        <v>0</v>
      </c>
      <c r="J167" s="233">
        <v>0</v>
      </c>
      <c r="K167" s="192">
        <v>0</v>
      </c>
      <c r="L167" s="191">
        <v>0</v>
      </c>
      <c r="M167" s="143"/>
      <c r="N167" s="143"/>
      <c r="O167" s="143"/>
    </row>
    <row r="168" spans="1:15" ht="53.25" customHeight="1">
      <c r="A168" s="215">
        <v>2</v>
      </c>
      <c r="B168" s="224">
        <v>9</v>
      </c>
      <c r="C168" s="224">
        <v>2</v>
      </c>
      <c r="D168" s="224">
        <v>1</v>
      </c>
      <c r="E168" s="225">
        <v>1</v>
      </c>
      <c r="F168" s="226">
        <v>1</v>
      </c>
      <c r="G168" s="196" t="s">
        <v>128</v>
      </c>
      <c r="H168" s="182">
        <v>139</v>
      </c>
      <c r="I168" s="250"/>
      <c r="J168" s="208"/>
      <c r="K168" s="208"/>
      <c r="L168" s="208"/>
      <c r="M168" s="143"/>
      <c r="N168" s="143"/>
      <c r="O168" s="143"/>
    </row>
    <row r="169" spans="1:15" ht="51.75" customHeight="1">
      <c r="A169" s="207">
        <v>2</v>
      </c>
      <c r="B169" s="202">
        <v>9</v>
      </c>
      <c r="C169" s="202">
        <v>2</v>
      </c>
      <c r="D169" s="202">
        <v>1</v>
      </c>
      <c r="E169" s="203">
        <v>1</v>
      </c>
      <c r="F169" s="205">
        <v>2</v>
      </c>
      <c r="G169" s="196" t="s">
        <v>129</v>
      </c>
      <c r="H169" s="182">
        <v>140</v>
      </c>
      <c r="I169" s="209"/>
      <c r="J169" s="253"/>
      <c r="K169" s="253"/>
      <c r="L169" s="253"/>
      <c r="M169" s="143"/>
      <c r="N169" s="143"/>
      <c r="O169" s="143"/>
    </row>
    <row r="170" spans="1:15" ht="54.75" customHeight="1">
      <c r="A170" s="207">
        <v>2</v>
      </c>
      <c r="B170" s="202">
        <v>9</v>
      </c>
      <c r="C170" s="202">
        <v>2</v>
      </c>
      <c r="D170" s="202">
        <v>1</v>
      </c>
      <c r="E170" s="203">
        <v>1</v>
      </c>
      <c r="F170" s="205">
        <v>3</v>
      </c>
      <c r="G170" s="196" t="s">
        <v>130</v>
      </c>
      <c r="H170" s="182">
        <v>141</v>
      </c>
      <c r="I170" s="209"/>
      <c r="J170" s="209"/>
      <c r="K170" s="209"/>
      <c r="L170" s="209"/>
      <c r="M170" s="143"/>
      <c r="N170" s="143"/>
      <c r="O170" s="143"/>
    </row>
    <row r="171" spans="1:15" ht="39" customHeight="1">
      <c r="A171" s="254">
        <v>2</v>
      </c>
      <c r="B171" s="254">
        <v>9</v>
      </c>
      <c r="C171" s="254">
        <v>2</v>
      </c>
      <c r="D171" s="254">
        <v>2</v>
      </c>
      <c r="E171" s="254"/>
      <c r="F171" s="254"/>
      <c r="G171" s="204" t="s">
        <v>131</v>
      </c>
      <c r="H171" s="182">
        <v>142</v>
      </c>
      <c r="I171" s="192">
        <v>0</v>
      </c>
      <c r="J171" s="233">
        <v>0</v>
      </c>
      <c r="K171" s="192">
        <v>0</v>
      </c>
      <c r="L171" s="191">
        <v>0</v>
      </c>
      <c r="M171" s="143"/>
      <c r="N171" s="143"/>
      <c r="O171" s="143"/>
    </row>
    <row r="172" spans="1:15" ht="43.5" customHeight="1">
      <c r="A172" s="207">
        <v>2</v>
      </c>
      <c r="B172" s="202">
        <v>9</v>
      </c>
      <c r="C172" s="202">
        <v>2</v>
      </c>
      <c r="D172" s="202">
        <v>2</v>
      </c>
      <c r="E172" s="203">
        <v>1</v>
      </c>
      <c r="F172" s="205"/>
      <c r="G172" s="196" t="s">
        <v>132</v>
      </c>
      <c r="H172" s="182">
        <v>143</v>
      </c>
      <c r="I172" s="214">
        <v>0</v>
      </c>
      <c r="J172" s="214">
        <v>0</v>
      </c>
      <c r="K172" s="214">
        <v>0</v>
      </c>
      <c r="L172" s="214">
        <v>0</v>
      </c>
      <c r="M172" s="143"/>
      <c r="N172" s="143"/>
      <c r="O172" s="143"/>
    </row>
    <row r="173" spans="1:15" ht="54.75" customHeight="1">
      <c r="A173" s="207">
        <v>2</v>
      </c>
      <c r="B173" s="202">
        <v>9</v>
      </c>
      <c r="C173" s="202">
        <v>2</v>
      </c>
      <c r="D173" s="202">
        <v>2</v>
      </c>
      <c r="E173" s="202">
        <v>1</v>
      </c>
      <c r="F173" s="205">
        <v>1</v>
      </c>
      <c r="G173" s="255" t="s">
        <v>133</v>
      </c>
      <c r="H173" s="182">
        <v>144</v>
      </c>
      <c r="I173" s="209"/>
      <c r="J173" s="208"/>
      <c r="K173" s="208"/>
      <c r="L173" s="208"/>
      <c r="M173" s="143"/>
      <c r="N173" s="143"/>
      <c r="O173" s="143"/>
    </row>
    <row r="174" spans="1:15" ht="54" customHeight="1">
      <c r="A174" s="216">
        <v>2</v>
      </c>
      <c r="B174" s="218">
        <v>9</v>
      </c>
      <c r="C174" s="216">
        <v>2</v>
      </c>
      <c r="D174" s="217">
        <v>2</v>
      </c>
      <c r="E174" s="217">
        <v>1</v>
      </c>
      <c r="F174" s="219">
        <v>2</v>
      </c>
      <c r="G174" s="218" t="s">
        <v>134</v>
      </c>
      <c r="H174" s="182">
        <v>145</v>
      </c>
      <c r="I174" s="208"/>
      <c r="J174" s="210"/>
      <c r="K174" s="210"/>
      <c r="L174" s="210"/>
      <c r="M174" s="143"/>
      <c r="N174" s="143"/>
      <c r="O174" s="143"/>
    </row>
    <row r="175" spans="1:15" ht="54" customHeight="1">
      <c r="A175" s="202">
        <v>2</v>
      </c>
      <c r="B175" s="227">
        <v>9</v>
      </c>
      <c r="C175" s="224">
        <v>2</v>
      </c>
      <c r="D175" s="225">
        <v>2</v>
      </c>
      <c r="E175" s="225">
        <v>1</v>
      </c>
      <c r="F175" s="226">
        <v>3</v>
      </c>
      <c r="G175" s="227" t="s">
        <v>135</v>
      </c>
      <c r="H175" s="182">
        <v>146</v>
      </c>
      <c r="I175" s="253"/>
      <c r="J175" s="253"/>
      <c r="K175" s="253"/>
      <c r="L175" s="253"/>
      <c r="M175" s="143"/>
      <c r="N175" s="143"/>
      <c r="O175" s="143"/>
    </row>
    <row r="176" spans="1:15" ht="76.5" customHeight="1">
      <c r="A176" s="187">
        <v>3</v>
      </c>
      <c r="B176" s="189"/>
      <c r="C176" s="187"/>
      <c r="D176" s="188"/>
      <c r="E176" s="188"/>
      <c r="F176" s="190"/>
      <c r="G176" s="241" t="s">
        <v>136</v>
      </c>
      <c r="H176" s="182">
        <v>147</v>
      </c>
      <c r="I176" s="191">
        <v>0</v>
      </c>
      <c r="J176" s="233">
        <v>0</v>
      </c>
      <c r="K176" s="192">
        <v>0</v>
      </c>
      <c r="L176" s="191">
        <v>0</v>
      </c>
      <c r="M176" s="143"/>
      <c r="N176" s="143"/>
      <c r="O176" s="143"/>
    </row>
    <row r="177" spans="1:15" ht="34.5" customHeight="1">
      <c r="A177" s="236">
        <v>3</v>
      </c>
      <c r="B177" s="187">
        <v>1</v>
      </c>
      <c r="C177" s="212"/>
      <c r="D177" s="194"/>
      <c r="E177" s="194"/>
      <c r="F177" s="249"/>
      <c r="G177" s="232" t="s">
        <v>137</v>
      </c>
      <c r="H177" s="182">
        <v>148</v>
      </c>
      <c r="I177" s="191">
        <v>0</v>
      </c>
      <c r="J177" s="213">
        <v>0</v>
      </c>
      <c r="K177" s="213">
        <v>0</v>
      </c>
      <c r="L177" s="213">
        <v>0</v>
      </c>
      <c r="M177" s="143"/>
      <c r="N177" s="143"/>
      <c r="O177" s="143"/>
    </row>
    <row r="178" spans="1:15" ht="30.75" customHeight="1">
      <c r="A178" s="197">
        <v>3</v>
      </c>
      <c r="B178" s="196">
        <v>1</v>
      </c>
      <c r="C178" s="197">
        <v>1</v>
      </c>
      <c r="D178" s="195"/>
      <c r="E178" s="195"/>
      <c r="F178" s="256"/>
      <c r="G178" s="207" t="s">
        <v>138</v>
      </c>
      <c r="H178" s="182">
        <v>149</v>
      </c>
      <c r="I178" s="213">
        <v>0</v>
      </c>
      <c r="J178" s="233">
        <v>0</v>
      </c>
      <c r="K178" s="192">
        <v>0</v>
      </c>
      <c r="L178" s="191">
        <v>0</v>
      </c>
      <c r="M178" s="143"/>
      <c r="N178" s="143"/>
      <c r="O178" s="143"/>
    </row>
    <row r="179" spans="1:15" ht="12.75" customHeight="1">
      <c r="A179" s="202">
        <v>3</v>
      </c>
      <c r="B179" s="204">
        <v>1</v>
      </c>
      <c r="C179" s="202">
        <v>1</v>
      </c>
      <c r="D179" s="203">
        <v>1</v>
      </c>
      <c r="E179" s="203"/>
      <c r="F179" s="257"/>
      <c r="G179" s="207" t="s">
        <v>139</v>
      </c>
      <c r="H179" s="182">
        <v>150</v>
      </c>
      <c r="I179" s="191">
        <v>0</v>
      </c>
      <c r="J179" s="234">
        <v>0</v>
      </c>
      <c r="K179" s="214">
        <v>0</v>
      </c>
      <c r="L179" s="213">
        <v>0</v>
      </c>
      <c r="M179" s="143"/>
      <c r="N179" s="143"/>
      <c r="O179" s="143"/>
    </row>
    <row r="180" spans="1:15" ht="13.5" customHeight="1">
      <c r="A180" s="202">
        <v>3</v>
      </c>
      <c r="B180" s="204">
        <v>1</v>
      </c>
      <c r="C180" s="202">
        <v>1</v>
      </c>
      <c r="D180" s="203">
        <v>1</v>
      </c>
      <c r="E180" s="203">
        <v>1</v>
      </c>
      <c r="F180" s="237"/>
      <c r="G180" s="207" t="s">
        <v>140</v>
      </c>
      <c r="H180" s="182">
        <v>151</v>
      </c>
      <c r="I180" s="213">
        <v>0</v>
      </c>
      <c r="J180" s="191">
        <v>0</v>
      </c>
      <c r="K180" s="191">
        <v>0</v>
      </c>
      <c r="L180" s="191">
        <v>0</v>
      </c>
      <c r="M180" s="143"/>
      <c r="N180" s="143"/>
      <c r="O180" s="143"/>
    </row>
    <row r="181" spans="1:15" ht="13.5" customHeight="1">
      <c r="A181" s="202">
        <v>3</v>
      </c>
      <c r="B181" s="204">
        <v>1</v>
      </c>
      <c r="C181" s="202">
        <v>1</v>
      </c>
      <c r="D181" s="203">
        <v>1</v>
      </c>
      <c r="E181" s="203">
        <v>1</v>
      </c>
      <c r="F181" s="237">
        <v>1</v>
      </c>
      <c r="G181" s="207" t="s">
        <v>140</v>
      </c>
      <c r="H181" s="182">
        <v>152</v>
      </c>
      <c r="I181" s="210"/>
      <c r="J181" s="210"/>
      <c r="K181" s="210"/>
      <c r="L181" s="210"/>
      <c r="M181" s="143"/>
      <c r="N181" s="143"/>
      <c r="O181" s="143"/>
    </row>
    <row r="182" spans="1:15" ht="14.25" customHeight="1">
      <c r="A182" s="197">
        <v>3</v>
      </c>
      <c r="B182" s="195">
        <v>1</v>
      </c>
      <c r="C182" s="195">
        <v>1</v>
      </c>
      <c r="D182" s="195">
        <v>2</v>
      </c>
      <c r="E182" s="195"/>
      <c r="F182" s="198"/>
      <c r="G182" s="196" t="s">
        <v>141</v>
      </c>
      <c r="H182" s="182">
        <v>153</v>
      </c>
      <c r="I182" s="213">
        <v>0</v>
      </c>
      <c r="J182" s="234">
        <v>0</v>
      </c>
      <c r="K182" s="214">
        <v>0</v>
      </c>
      <c r="L182" s="213">
        <v>0</v>
      </c>
      <c r="M182" s="143"/>
      <c r="N182" s="143"/>
      <c r="O182" s="143"/>
    </row>
    <row r="183" spans="1:15" ht="13.5" customHeight="1">
      <c r="A183" s="202">
        <v>3</v>
      </c>
      <c r="B183" s="203">
        <v>1</v>
      </c>
      <c r="C183" s="203">
        <v>1</v>
      </c>
      <c r="D183" s="203">
        <v>2</v>
      </c>
      <c r="E183" s="203">
        <v>1</v>
      </c>
      <c r="F183" s="205"/>
      <c r="G183" s="196" t="s">
        <v>141</v>
      </c>
      <c r="H183" s="182">
        <v>154</v>
      </c>
      <c r="I183" s="191">
        <v>0</v>
      </c>
      <c r="J183" s="233">
        <v>0</v>
      </c>
      <c r="K183" s="192">
        <v>0</v>
      </c>
      <c r="L183" s="191">
        <v>0</v>
      </c>
      <c r="M183" s="143"/>
      <c r="N183" s="143"/>
      <c r="O183" s="143"/>
    </row>
    <row r="184" spans="1:15" ht="14.25" customHeight="1">
      <c r="A184" s="197">
        <v>3</v>
      </c>
      <c r="B184" s="195">
        <v>1</v>
      </c>
      <c r="C184" s="195">
        <v>1</v>
      </c>
      <c r="D184" s="195">
        <v>2</v>
      </c>
      <c r="E184" s="195">
        <v>1</v>
      </c>
      <c r="F184" s="198">
        <v>1</v>
      </c>
      <c r="G184" s="196" t="s">
        <v>142</v>
      </c>
      <c r="H184" s="182">
        <v>155</v>
      </c>
      <c r="I184" s="208"/>
      <c r="J184" s="208"/>
      <c r="K184" s="208"/>
      <c r="L184" s="253"/>
      <c r="M184" s="143"/>
      <c r="N184" s="143"/>
      <c r="O184" s="143"/>
    </row>
    <row r="185" spans="1:15" ht="14.25" customHeight="1">
      <c r="A185" s="202">
        <v>3</v>
      </c>
      <c r="B185" s="203">
        <v>1</v>
      </c>
      <c r="C185" s="203">
        <v>1</v>
      </c>
      <c r="D185" s="203">
        <v>2</v>
      </c>
      <c r="E185" s="203">
        <v>1</v>
      </c>
      <c r="F185" s="205">
        <v>2</v>
      </c>
      <c r="G185" s="204" t="s">
        <v>143</v>
      </c>
      <c r="H185" s="182">
        <v>156</v>
      </c>
      <c r="I185" s="210"/>
      <c r="J185" s="210"/>
      <c r="K185" s="210"/>
      <c r="L185" s="210"/>
      <c r="M185" s="143"/>
      <c r="N185" s="143"/>
      <c r="O185" s="143"/>
    </row>
    <row r="186" spans="1:15" ht="26.25" customHeight="1">
      <c r="A186" s="197">
        <v>3</v>
      </c>
      <c r="B186" s="195">
        <v>1</v>
      </c>
      <c r="C186" s="195">
        <v>1</v>
      </c>
      <c r="D186" s="195">
        <v>2</v>
      </c>
      <c r="E186" s="195">
        <v>1</v>
      </c>
      <c r="F186" s="198">
        <v>3</v>
      </c>
      <c r="G186" s="196" t="s">
        <v>144</v>
      </c>
      <c r="H186" s="182">
        <v>157</v>
      </c>
      <c r="I186" s="208"/>
      <c r="J186" s="208"/>
      <c r="K186" s="208"/>
      <c r="L186" s="253"/>
      <c r="M186" s="143"/>
      <c r="N186" s="143"/>
      <c r="O186" s="143"/>
    </row>
    <row r="187" spans="1:15" ht="14.25" customHeight="1">
      <c r="A187" s="202">
        <v>3</v>
      </c>
      <c r="B187" s="203">
        <v>1</v>
      </c>
      <c r="C187" s="203">
        <v>1</v>
      </c>
      <c r="D187" s="203">
        <v>3</v>
      </c>
      <c r="E187" s="203"/>
      <c r="F187" s="205"/>
      <c r="G187" s="204" t="s">
        <v>145</v>
      </c>
      <c r="H187" s="182">
        <v>158</v>
      </c>
      <c r="I187" s="191">
        <v>0</v>
      </c>
      <c r="J187" s="233">
        <v>0</v>
      </c>
      <c r="K187" s="192">
        <v>0</v>
      </c>
      <c r="L187" s="191">
        <v>0</v>
      </c>
      <c r="M187" s="143"/>
      <c r="N187" s="143"/>
      <c r="O187" s="143"/>
    </row>
    <row r="188" spans="1:15" ht="14.25" customHeight="1">
      <c r="A188" s="202">
        <v>3</v>
      </c>
      <c r="B188" s="203">
        <v>1</v>
      </c>
      <c r="C188" s="203">
        <v>1</v>
      </c>
      <c r="D188" s="203">
        <v>3</v>
      </c>
      <c r="E188" s="203">
        <v>1</v>
      </c>
      <c r="F188" s="205"/>
      <c r="G188" s="204" t="s">
        <v>145</v>
      </c>
      <c r="H188" s="182">
        <v>159</v>
      </c>
      <c r="I188" s="191">
        <v>0</v>
      </c>
      <c r="J188" s="191">
        <v>0</v>
      </c>
      <c r="K188" s="191">
        <v>0</v>
      </c>
      <c r="L188" s="191">
        <v>0</v>
      </c>
      <c r="M188" s="143"/>
      <c r="N188" s="143"/>
      <c r="O188" s="143"/>
    </row>
    <row r="189" spans="1:15" ht="13.5" customHeight="1">
      <c r="A189" s="202">
        <v>3</v>
      </c>
      <c r="B189" s="203">
        <v>1</v>
      </c>
      <c r="C189" s="203">
        <v>1</v>
      </c>
      <c r="D189" s="203">
        <v>3</v>
      </c>
      <c r="E189" s="203">
        <v>1</v>
      </c>
      <c r="F189" s="205">
        <v>1</v>
      </c>
      <c r="G189" s="204" t="s">
        <v>146</v>
      </c>
      <c r="H189" s="182">
        <v>160</v>
      </c>
      <c r="I189" s="210"/>
      <c r="J189" s="210"/>
      <c r="K189" s="210"/>
      <c r="L189" s="253"/>
      <c r="M189" s="143"/>
      <c r="N189" s="143"/>
      <c r="O189" s="143"/>
    </row>
    <row r="190" spans="1:15" ht="15.75" customHeight="1">
      <c r="A190" s="202">
        <v>3</v>
      </c>
      <c r="B190" s="203">
        <v>1</v>
      </c>
      <c r="C190" s="203">
        <v>1</v>
      </c>
      <c r="D190" s="203">
        <v>3</v>
      </c>
      <c r="E190" s="203">
        <v>1</v>
      </c>
      <c r="F190" s="205">
        <v>2</v>
      </c>
      <c r="G190" s="204" t="s">
        <v>147</v>
      </c>
      <c r="H190" s="182">
        <v>161</v>
      </c>
      <c r="I190" s="208"/>
      <c r="J190" s="210"/>
      <c r="K190" s="210"/>
      <c r="L190" s="210"/>
      <c r="M190" s="143"/>
      <c r="N190" s="143"/>
      <c r="O190" s="143"/>
    </row>
    <row r="191" spans="1:15" ht="15.75" customHeight="1">
      <c r="A191" s="202">
        <v>3</v>
      </c>
      <c r="B191" s="203">
        <v>1</v>
      </c>
      <c r="C191" s="203">
        <v>1</v>
      </c>
      <c r="D191" s="203">
        <v>3</v>
      </c>
      <c r="E191" s="203">
        <v>1</v>
      </c>
      <c r="F191" s="205">
        <v>3</v>
      </c>
      <c r="G191" s="207" t="s">
        <v>148</v>
      </c>
      <c r="H191" s="182">
        <v>162</v>
      </c>
      <c r="I191" s="208"/>
      <c r="J191" s="210"/>
      <c r="K191" s="210"/>
      <c r="L191" s="210"/>
      <c r="M191" s="143"/>
      <c r="N191" s="143"/>
      <c r="O191" s="143"/>
    </row>
    <row r="192" spans="1:15" ht="15.75" customHeight="1">
      <c r="A192" s="202">
        <v>3</v>
      </c>
      <c r="B192" s="203">
        <v>1</v>
      </c>
      <c r="C192" s="203">
        <v>1</v>
      </c>
      <c r="D192" s="203">
        <v>3</v>
      </c>
      <c r="E192" s="203">
        <v>1</v>
      </c>
      <c r="F192" s="205">
        <v>4</v>
      </c>
      <c r="G192" s="207" t="s">
        <v>149</v>
      </c>
      <c r="H192" s="182">
        <v>163</v>
      </c>
      <c r="I192" s="208"/>
      <c r="J192" s="210"/>
      <c r="K192" s="210"/>
      <c r="L192" s="210"/>
      <c r="M192" s="143"/>
      <c r="N192" s="143"/>
      <c r="O192" s="143"/>
    </row>
    <row r="193" spans="1:15" ht="18" customHeight="1">
      <c r="A193" s="216">
        <v>3</v>
      </c>
      <c r="B193" s="217">
        <v>1</v>
      </c>
      <c r="C193" s="217">
        <v>1</v>
      </c>
      <c r="D193" s="217">
        <v>4</v>
      </c>
      <c r="E193" s="217"/>
      <c r="F193" s="219"/>
      <c r="G193" s="218" t="s">
        <v>150</v>
      </c>
      <c r="H193" s="182">
        <v>164</v>
      </c>
      <c r="I193" s="191">
        <v>0</v>
      </c>
      <c r="J193" s="235">
        <v>0</v>
      </c>
      <c r="K193" s="200">
        <v>0</v>
      </c>
      <c r="L193" s="201">
        <v>0</v>
      </c>
      <c r="M193" s="143"/>
      <c r="N193" s="143"/>
      <c r="O193" s="143"/>
    </row>
    <row r="194" spans="1:15" ht="13.5" customHeight="1">
      <c r="A194" s="202">
        <v>3</v>
      </c>
      <c r="B194" s="203">
        <v>1</v>
      </c>
      <c r="C194" s="203">
        <v>1</v>
      </c>
      <c r="D194" s="203">
        <v>4</v>
      </c>
      <c r="E194" s="203">
        <v>1</v>
      </c>
      <c r="F194" s="205"/>
      <c r="G194" s="218" t="s">
        <v>150</v>
      </c>
      <c r="H194" s="182">
        <v>165</v>
      </c>
      <c r="I194" s="213">
        <v>0</v>
      </c>
      <c r="J194" s="233">
        <v>0</v>
      </c>
      <c r="K194" s="192">
        <v>0</v>
      </c>
      <c r="L194" s="191">
        <v>0</v>
      </c>
      <c r="M194" s="143"/>
      <c r="N194" s="143"/>
      <c r="O194" s="143"/>
    </row>
    <row r="195" spans="1:15" ht="17.25" customHeight="1">
      <c r="A195" s="202">
        <v>3</v>
      </c>
      <c r="B195" s="203">
        <v>1</v>
      </c>
      <c r="C195" s="203">
        <v>1</v>
      </c>
      <c r="D195" s="203">
        <v>4</v>
      </c>
      <c r="E195" s="203">
        <v>1</v>
      </c>
      <c r="F195" s="205">
        <v>1</v>
      </c>
      <c r="G195" s="204" t="s">
        <v>151</v>
      </c>
      <c r="H195" s="182">
        <v>166</v>
      </c>
      <c r="I195" s="210"/>
      <c r="J195" s="210"/>
      <c r="K195" s="210"/>
      <c r="L195" s="253"/>
      <c r="M195" s="143"/>
      <c r="N195" s="143"/>
      <c r="O195" s="143"/>
    </row>
    <row r="196" spans="1:15" ht="25.5" customHeight="1">
      <c r="A196" s="197">
        <v>3</v>
      </c>
      <c r="B196" s="195">
        <v>1</v>
      </c>
      <c r="C196" s="195">
        <v>1</v>
      </c>
      <c r="D196" s="195">
        <v>4</v>
      </c>
      <c r="E196" s="195">
        <v>1</v>
      </c>
      <c r="F196" s="198">
        <v>2</v>
      </c>
      <c r="G196" s="196" t="s">
        <v>152</v>
      </c>
      <c r="H196" s="182">
        <v>167</v>
      </c>
      <c r="I196" s="208"/>
      <c r="J196" s="208"/>
      <c r="K196" s="208"/>
      <c r="L196" s="210"/>
      <c r="M196" s="143"/>
      <c r="N196" s="143"/>
      <c r="O196" s="143"/>
    </row>
    <row r="197" spans="1:15" ht="14.25" customHeight="1">
      <c r="A197" s="202">
        <v>3</v>
      </c>
      <c r="B197" s="203">
        <v>1</v>
      </c>
      <c r="C197" s="203">
        <v>1</v>
      </c>
      <c r="D197" s="203">
        <v>4</v>
      </c>
      <c r="E197" s="203">
        <v>1</v>
      </c>
      <c r="F197" s="205">
        <v>3</v>
      </c>
      <c r="G197" s="204" t="s">
        <v>153</v>
      </c>
      <c r="H197" s="182">
        <v>168</v>
      </c>
      <c r="I197" s="208"/>
      <c r="J197" s="208"/>
      <c r="K197" s="208"/>
      <c r="L197" s="210"/>
      <c r="M197" s="143"/>
      <c r="N197" s="143"/>
      <c r="O197" s="143"/>
    </row>
    <row r="198" spans="1:15" ht="25.5" customHeight="1">
      <c r="A198" s="202">
        <v>3</v>
      </c>
      <c r="B198" s="203">
        <v>1</v>
      </c>
      <c r="C198" s="203">
        <v>1</v>
      </c>
      <c r="D198" s="203">
        <v>5</v>
      </c>
      <c r="E198" s="203"/>
      <c r="F198" s="205"/>
      <c r="G198" s="204" t="s">
        <v>154</v>
      </c>
      <c r="H198" s="182">
        <v>169</v>
      </c>
      <c r="I198" s="191">
        <v>0</v>
      </c>
      <c r="J198" s="233">
        <v>0</v>
      </c>
      <c r="K198" s="192">
        <v>0</v>
      </c>
      <c r="L198" s="191">
        <v>0</v>
      </c>
      <c r="M198" s="143"/>
      <c r="N198" s="143"/>
      <c r="O198" s="143"/>
    </row>
    <row r="199" spans="1:15" ht="26.25" customHeight="1">
      <c r="A199" s="216">
        <v>3</v>
      </c>
      <c r="B199" s="217">
        <v>1</v>
      </c>
      <c r="C199" s="217">
        <v>1</v>
      </c>
      <c r="D199" s="217">
        <v>5</v>
      </c>
      <c r="E199" s="217">
        <v>1</v>
      </c>
      <c r="F199" s="219"/>
      <c r="G199" s="204" t="s">
        <v>154</v>
      </c>
      <c r="H199" s="182">
        <v>170</v>
      </c>
      <c r="I199" s="192">
        <v>0</v>
      </c>
      <c r="J199" s="192">
        <v>0</v>
      </c>
      <c r="K199" s="192">
        <v>0</v>
      </c>
      <c r="L199" s="192">
        <v>0</v>
      </c>
      <c r="M199" s="143"/>
      <c r="N199" s="143"/>
      <c r="O199" s="143"/>
    </row>
    <row r="200" spans="1:15" ht="27" customHeight="1">
      <c r="A200" s="202">
        <v>3</v>
      </c>
      <c r="B200" s="203">
        <v>1</v>
      </c>
      <c r="C200" s="203">
        <v>1</v>
      </c>
      <c r="D200" s="203">
        <v>5</v>
      </c>
      <c r="E200" s="203">
        <v>1</v>
      </c>
      <c r="F200" s="205">
        <v>1</v>
      </c>
      <c r="G200" s="204" t="s">
        <v>154</v>
      </c>
      <c r="H200" s="182">
        <v>171</v>
      </c>
      <c r="I200" s="208"/>
      <c r="J200" s="210"/>
      <c r="K200" s="210"/>
      <c r="L200" s="210"/>
      <c r="M200" s="143"/>
      <c r="N200" s="143"/>
      <c r="O200" s="143"/>
    </row>
    <row r="201" spans="1:15" ht="26.25" customHeight="1">
      <c r="A201" s="216">
        <v>3</v>
      </c>
      <c r="B201" s="217">
        <v>1</v>
      </c>
      <c r="C201" s="217">
        <v>2</v>
      </c>
      <c r="D201" s="217"/>
      <c r="E201" s="217"/>
      <c r="F201" s="219"/>
      <c r="G201" s="218" t="s">
        <v>155</v>
      </c>
      <c r="H201" s="182">
        <v>172</v>
      </c>
      <c r="I201" s="191">
        <v>0</v>
      </c>
      <c r="J201" s="235">
        <v>0</v>
      </c>
      <c r="K201" s="200">
        <v>0</v>
      </c>
      <c r="L201" s="201">
        <v>0</v>
      </c>
      <c r="M201" s="143"/>
      <c r="N201" s="143"/>
      <c r="O201" s="143"/>
    </row>
    <row r="202" spans="1:15" ht="25.5" customHeight="1">
      <c r="A202" s="202">
        <v>3</v>
      </c>
      <c r="B202" s="203">
        <v>1</v>
      </c>
      <c r="C202" s="203">
        <v>2</v>
      </c>
      <c r="D202" s="203">
        <v>1</v>
      </c>
      <c r="E202" s="203"/>
      <c r="F202" s="205"/>
      <c r="G202" s="218" t="s">
        <v>155</v>
      </c>
      <c r="H202" s="182">
        <v>173</v>
      </c>
      <c r="I202" s="213">
        <v>0</v>
      </c>
      <c r="J202" s="233">
        <v>0</v>
      </c>
      <c r="K202" s="192">
        <v>0</v>
      </c>
      <c r="L202" s="191">
        <v>0</v>
      </c>
      <c r="M202" s="143"/>
      <c r="N202" s="143"/>
      <c r="O202" s="143"/>
    </row>
    <row r="203" spans="1:15" ht="26.25" customHeight="1">
      <c r="A203" s="197">
        <v>3</v>
      </c>
      <c r="B203" s="195">
        <v>1</v>
      </c>
      <c r="C203" s="195">
        <v>2</v>
      </c>
      <c r="D203" s="195">
        <v>1</v>
      </c>
      <c r="E203" s="195">
        <v>1</v>
      </c>
      <c r="F203" s="198"/>
      <c r="G203" s="218" t="s">
        <v>155</v>
      </c>
      <c r="H203" s="182">
        <v>174</v>
      </c>
      <c r="I203" s="191">
        <v>0</v>
      </c>
      <c r="J203" s="234">
        <v>0</v>
      </c>
      <c r="K203" s="214">
        <v>0</v>
      </c>
      <c r="L203" s="213">
        <v>0</v>
      </c>
      <c r="M203" s="143"/>
      <c r="N203" s="143"/>
      <c r="O203" s="143"/>
    </row>
    <row r="204" spans="1:15" ht="41.25" customHeight="1">
      <c r="A204" s="202">
        <v>3</v>
      </c>
      <c r="B204" s="203">
        <v>1</v>
      </c>
      <c r="C204" s="203">
        <v>2</v>
      </c>
      <c r="D204" s="203">
        <v>1</v>
      </c>
      <c r="E204" s="203">
        <v>1</v>
      </c>
      <c r="F204" s="205">
        <v>2</v>
      </c>
      <c r="G204" s="204" t="s">
        <v>156</v>
      </c>
      <c r="H204" s="182">
        <v>175</v>
      </c>
      <c r="I204" s="210"/>
      <c r="J204" s="210"/>
      <c r="K204" s="210"/>
      <c r="L204" s="210"/>
      <c r="M204" s="143"/>
      <c r="N204" s="143"/>
      <c r="O204" s="143"/>
    </row>
    <row r="205" spans="1:15" ht="14.25" customHeight="1">
      <c r="A205" s="202">
        <v>3</v>
      </c>
      <c r="B205" s="203">
        <v>1</v>
      </c>
      <c r="C205" s="203">
        <v>2</v>
      </c>
      <c r="D205" s="202">
        <v>1</v>
      </c>
      <c r="E205" s="203">
        <v>1</v>
      </c>
      <c r="F205" s="205">
        <v>3</v>
      </c>
      <c r="G205" s="204" t="s">
        <v>157</v>
      </c>
      <c r="H205" s="182">
        <v>176</v>
      </c>
      <c r="I205" s="210"/>
      <c r="J205" s="210"/>
      <c r="K205" s="210"/>
      <c r="L205" s="210"/>
      <c r="M205" s="143"/>
      <c r="N205" s="143"/>
      <c r="O205" s="143"/>
    </row>
    <row r="206" spans="1:15" ht="18.75" customHeight="1">
      <c r="A206" s="202">
        <v>3</v>
      </c>
      <c r="B206" s="203">
        <v>1</v>
      </c>
      <c r="C206" s="203">
        <v>2</v>
      </c>
      <c r="D206" s="202">
        <v>1</v>
      </c>
      <c r="E206" s="203">
        <v>1</v>
      </c>
      <c r="F206" s="205">
        <v>4</v>
      </c>
      <c r="G206" s="204" t="s">
        <v>158</v>
      </c>
      <c r="H206" s="182">
        <v>177</v>
      </c>
      <c r="I206" s="210"/>
      <c r="J206" s="210"/>
      <c r="K206" s="210"/>
      <c r="L206" s="210"/>
      <c r="M206" s="143"/>
      <c r="N206" s="143"/>
      <c r="O206" s="143"/>
    </row>
    <row r="207" spans="1:15" ht="17.25" customHeight="1">
      <c r="A207" s="216">
        <v>3</v>
      </c>
      <c r="B207" s="225">
        <v>1</v>
      </c>
      <c r="C207" s="225">
        <v>2</v>
      </c>
      <c r="D207" s="224">
        <v>1</v>
      </c>
      <c r="E207" s="225">
        <v>1</v>
      </c>
      <c r="F207" s="226">
        <v>5</v>
      </c>
      <c r="G207" s="227" t="s">
        <v>159</v>
      </c>
      <c r="H207" s="182">
        <v>178</v>
      </c>
      <c r="I207" s="210"/>
      <c r="J207" s="210"/>
      <c r="K207" s="210"/>
      <c r="L207" s="253"/>
      <c r="M207" s="143"/>
      <c r="N207" s="143"/>
      <c r="O207" s="143"/>
    </row>
    <row r="208" spans="1:15" ht="15" customHeight="1">
      <c r="A208" s="202">
        <v>3</v>
      </c>
      <c r="B208" s="203">
        <v>1</v>
      </c>
      <c r="C208" s="203">
        <v>3</v>
      </c>
      <c r="D208" s="202"/>
      <c r="E208" s="203"/>
      <c r="F208" s="205"/>
      <c r="G208" s="204" t="s">
        <v>160</v>
      </c>
      <c r="H208" s="182">
        <v>179</v>
      </c>
      <c r="I208" s="191">
        <v>0</v>
      </c>
      <c r="J208" s="233">
        <v>0</v>
      </c>
      <c r="K208" s="192">
        <v>0</v>
      </c>
      <c r="L208" s="191">
        <v>0</v>
      </c>
      <c r="M208" s="143"/>
      <c r="N208" s="143"/>
      <c r="O208" s="143"/>
    </row>
    <row r="209" spans="1:15" ht="27.75" customHeight="1">
      <c r="A209" s="197">
        <v>3</v>
      </c>
      <c r="B209" s="195">
        <v>1</v>
      </c>
      <c r="C209" s="195">
        <v>3</v>
      </c>
      <c r="D209" s="197">
        <v>1</v>
      </c>
      <c r="E209" s="202"/>
      <c r="F209" s="198"/>
      <c r="G209" s="196" t="s">
        <v>161</v>
      </c>
      <c r="H209" s="182">
        <v>180</v>
      </c>
      <c r="I209" s="213">
        <v>0</v>
      </c>
      <c r="J209" s="234">
        <v>0</v>
      </c>
      <c r="K209" s="214">
        <v>0</v>
      </c>
      <c r="L209" s="213">
        <v>0</v>
      </c>
      <c r="M209" s="143"/>
      <c r="N209" s="143"/>
      <c r="O209" s="143"/>
    </row>
    <row r="210" spans="1:15" ht="30.75" customHeight="1">
      <c r="A210" s="202">
        <v>3</v>
      </c>
      <c r="B210" s="203">
        <v>1</v>
      </c>
      <c r="C210" s="203">
        <v>3</v>
      </c>
      <c r="D210" s="202">
        <v>1</v>
      </c>
      <c r="E210" s="202">
        <v>1</v>
      </c>
      <c r="F210" s="205"/>
      <c r="G210" s="196" t="s">
        <v>161</v>
      </c>
      <c r="H210" s="182">
        <v>181</v>
      </c>
      <c r="I210" s="191">
        <v>0</v>
      </c>
      <c r="J210" s="233">
        <v>0</v>
      </c>
      <c r="K210" s="192">
        <v>0</v>
      </c>
      <c r="L210" s="191">
        <v>0</v>
      </c>
      <c r="M210" s="143"/>
      <c r="N210" s="143"/>
      <c r="O210" s="143"/>
    </row>
    <row r="211" spans="1:15" ht="27.75" customHeight="1">
      <c r="A211" s="202">
        <v>3</v>
      </c>
      <c r="B211" s="204">
        <v>1</v>
      </c>
      <c r="C211" s="202">
        <v>3</v>
      </c>
      <c r="D211" s="203">
        <v>1</v>
      </c>
      <c r="E211" s="203">
        <v>1</v>
      </c>
      <c r="F211" s="205">
        <v>1</v>
      </c>
      <c r="G211" s="196" t="s">
        <v>161</v>
      </c>
      <c r="H211" s="182">
        <v>182</v>
      </c>
      <c r="I211" s="253"/>
      <c r="J211" s="253"/>
      <c r="K211" s="253"/>
      <c r="L211" s="253"/>
      <c r="M211" s="143"/>
      <c r="N211" s="143"/>
      <c r="O211" s="143"/>
    </row>
    <row r="212" spans="1:15" ht="15" customHeight="1">
      <c r="A212" s="202">
        <v>3</v>
      </c>
      <c r="B212" s="204">
        <v>1</v>
      </c>
      <c r="C212" s="202">
        <v>3</v>
      </c>
      <c r="D212" s="203">
        <v>2</v>
      </c>
      <c r="E212" s="203"/>
      <c r="F212" s="205"/>
      <c r="G212" s="204" t="s">
        <v>162</v>
      </c>
      <c r="H212" s="182">
        <v>183</v>
      </c>
      <c r="I212" s="191">
        <v>0</v>
      </c>
      <c r="J212" s="233">
        <v>0</v>
      </c>
      <c r="K212" s="192">
        <v>0</v>
      </c>
      <c r="L212" s="191">
        <v>0</v>
      </c>
      <c r="M212" s="143"/>
      <c r="N212" s="143"/>
      <c r="O212" s="143"/>
    </row>
    <row r="213" spans="1:15" ht="15.75" customHeight="1">
      <c r="A213" s="197">
        <v>3</v>
      </c>
      <c r="B213" s="196">
        <v>1</v>
      </c>
      <c r="C213" s="197">
        <v>3</v>
      </c>
      <c r="D213" s="195">
        <v>2</v>
      </c>
      <c r="E213" s="195">
        <v>1</v>
      </c>
      <c r="F213" s="198"/>
      <c r="G213" s="204" t="s">
        <v>162</v>
      </c>
      <c r="H213" s="182">
        <v>184</v>
      </c>
      <c r="I213" s="191">
        <v>0</v>
      </c>
      <c r="J213" s="191">
        <v>0</v>
      </c>
      <c r="K213" s="191">
        <v>0</v>
      </c>
      <c r="L213" s="191">
        <v>0</v>
      </c>
      <c r="M213" s="143"/>
      <c r="N213" s="143"/>
      <c r="O213" s="143"/>
    </row>
    <row r="214" spans="1:15" ht="15" customHeight="1">
      <c r="A214" s="202">
        <v>3</v>
      </c>
      <c r="B214" s="204">
        <v>1</v>
      </c>
      <c r="C214" s="202">
        <v>3</v>
      </c>
      <c r="D214" s="203">
        <v>2</v>
      </c>
      <c r="E214" s="203">
        <v>1</v>
      </c>
      <c r="F214" s="205">
        <v>1</v>
      </c>
      <c r="G214" s="204" t="s">
        <v>163</v>
      </c>
      <c r="H214" s="182">
        <v>185</v>
      </c>
      <c r="I214" s="210"/>
      <c r="J214" s="210"/>
      <c r="K214" s="210"/>
      <c r="L214" s="253"/>
      <c r="M214" s="143"/>
      <c r="N214" s="143"/>
      <c r="O214" s="143"/>
    </row>
    <row r="215" spans="1:15" ht="26.25" customHeight="1">
      <c r="A215" s="202">
        <v>3</v>
      </c>
      <c r="B215" s="204">
        <v>1</v>
      </c>
      <c r="C215" s="202">
        <v>3</v>
      </c>
      <c r="D215" s="203">
        <v>2</v>
      </c>
      <c r="E215" s="203">
        <v>1</v>
      </c>
      <c r="F215" s="205">
        <v>2</v>
      </c>
      <c r="G215" s="204" t="s">
        <v>164</v>
      </c>
      <c r="H215" s="182">
        <v>186</v>
      </c>
      <c r="I215" s="210"/>
      <c r="J215" s="210"/>
      <c r="K215" s="210"/>
      <c r="L215" s="210"/>
      <c r="M215" s="143"/>
      <c r="N215" s="143"/>
      <c r="O215" s="143"/>
    </row>
    <row r="216" spans="1:15" ht="16.5" customHeight="1">
      <c r="A216" s="202">
        <v>3</v>
      </c>
      <c r="B216" s="204">
        <v>1</v>
      </c>
      <c r="C216" s="202">
        <v>3</v>
      </c>
      <c r="D216" s="203">
        <v>2</v>
      </c>
      <c r="E216" s="203">
        <v>1</v>
      </c>
      <c r="F216" s="205">
        <v>3</v>
      </c>
      <c r="G216" s="204" t="s">
        <v>165</v>
      </c>
      <c r="H216" s="182">
        <v>187</v>
      </c>
      <c r="I216" s="210"/>
      <c r="J216" s="210"/>
      <c r="K216" s="210"/>
      <c r="L216" s="210"/>
      <c r="M216" s="143"/>
      <c r="N216" s="143"/>
      <c r="O216" s="143"/>
    </row>
    <row r="217" spans="1:15" ht="27.75" customHeight="1">
      <c r="A217" s="202">
        <v>3</v>
      </c>
      <c r="B217" s="204">
        <v>1</v>
      </c>
      <c r="C217" s="202">
        <v>3</v>
      </c>
      <c r="D217" s="203">
        <v>2</v>
      </c>
      <c r="E217" s="203">
        <v>1</v>
      </c>
      <c r="F217" s="205">
        <v>4</v>
      </c>
      <c r="G217" s="204" t="s">
        <v>166</v>
      </c>
      <c r="H217" s="182">
        <v>188</v>
      </c>
      <c r="I217" s="210"/>
      <c r="J217" s="210"/>
      <c r="K217" s="210"/>
      <c r="L217" s="253"/>
      <c r="M217" s="143"/>
      <c r="N217" s="143"/>
      <c r="O217" s="143"/>
    </row>
    <row r="218" spans="1:15" ht="15.75" customHeight="1">
      <c r="A218" s="202">
        <v>3</v>
      </c>
      <c r="B218" s="204">
        <v>1</v>
      </c>
      <c r="C218" s="202">
        <v>3</v>
      </c>
      <c r="D218" s="203">
        <v>2</v>
      </c>
      <c r="E218" s="203">
        <v>1</v>
      </c>
      <c r="F218" s="205">
        <v>5</v>
      </c>
      <c r="G218" s="196" t="s">
        <v>167</v>
      </c>
      <c r="H218" s="182">
        <v>189</v>
      </c>
      <c r="I218" s="210"/>
      <c r="J218" s="210"/>
      <c r="K218" s="210"/>
      <c r="L218" s="210"/>
      <c r="M218" s="143"/>
      <c r="N218" s="143"/>
      <c r="O218" s="143"/>
    </row>
    <row r="219" spans="1:15" ht="13.5" customHeight="1">
      <c r="A219" s="202">
        <v>3</v>
      </c>
      <c r="B219" s="204">
        <v>1</v>
      </c>
      <c r="C219" s="202">
        <v>3</v>
      </c>
      <c r="D219" s="203">
        <v>2</v>
      </c>
      <c r="E219" s="203">
        <v>1</v>
      </c>
      <c r="F219" s="205">
        <v>6</v>
      </c>
      <c r="G219" s="196" t="s">
        <v>162</v>
      </c>
      <c r="H219" s="182">
        <v>190</v>
      </c>
      <c r="I219" s="210"/>
      <c r="J219" s="210"/>
      <c r="K219" s="210"/>
      <c r="L219" s="253"/>
      <c r="M219" s="143"/>
      <c r="N219" s="143"/>
      <c r="O219" s="143"/>
    </row>
    <row r="220" spans="1:15" ht="27" customHeight="1">
      <c r="A220" s="197">
        <v>3</v>
      </c>
      <c r="B220" s="195">
        <v>1</v>
      </c>
      <c r="C220" s="195">
        <v>4</v>
      </c>
      <c r="D220" s="195"/>
      <c r="E220" s="195"/>
      <c r="F220" s="198"/>
      <c r="G220" s="196" t="s">
        <v>168</v>
      </c>
      <c r="H220" s="182">
        <v>191</v>
      </c>
      <c r="I220" s="213">
        <v>0</v>
      </c>
      <c r="J220" s="234">
        <v>0</v>
      </c>
      <c r="K220" s="214">
        <v>0</v>
      </c>
      <c r="L220" s="214">
        <v>0</v>
      </c>
      <c r="M220" s="143"/>
      <c r="N220" s="143"/>
      <c r="O220" s="143"/>
    </row>
    <row r="221" spans="1:15" ht="27" customHeight="1">
      <c r="A221" s="216">
        <v>3</v>
      </c>
      <c r="B221" s="225">
        <v>1</v>
      </c>
      <c r="C221" s="225">
        <v>4</v>
      </c>
      <c r="D221" s="225">
        <v>1</v>
      </c>
      <c r="E221" s="225"/>
      <c r="F221" s="226"/>
      <c r="G221" s="196" t="s">
        <v>168</v>
      </c>
      <c r="H221" s="182">
        <v>192</v>
      </c>
      <c r="I221" s="220">
        <v>0</v>
      </c>
      <c r="J221" s="246">
        <v>0</v>
      </c>
      <c r="K221" s="221">
        <v>0</v>
      </c>
      <c r="L221" s="221">
        <v>0</v>
      </c>
      <c r="M221" s="143"/>
      <c r="N221" s="143"/>
      <c r="O221" s="143"/>
    </row>
    <row r="222" spans="1:15" ht="27.75" customHeight="1">
      <c r="A222" s="202">
        <v>3</v>
      </c>
      <c r="B222" s="203">
        <v>1</v>
      </c>
      <c r="C222" s="203">
        <v>4</v>
      </c>
      <c r="D222" s="203">
        <v>1</v>
      </c>
      <c r="E222" s="203">
        <v>1</v>
      </c>
      <c r="F222" s="205"/>
      <c r="G222" s="196" t="s">
        <v>169</v>
      </c>
      <c r="H222" s="182">
        <v>193</v>
      </c>
      <c r="I222" s="191">
        <v>0</v>
      </c>
      <c r="J222" s="233">
        <v>0</v>
      </c>
      <c r="K222" s="192">
        <v>0</v>
      </c>
      <c r="L222" s="192">
        <v>0</v>
      </c>
      <c r="M222" s="143"/>
      <c r="N222" s="143"/>
      <c r="O222" s="143"/>
    </row>
    <row r="223" spans="1:15" ht="27" customHeight="1">
      <c r="A223" s="207">
        <v>3</v>
      </c>
      <c r="B223" s="202">
        <v>1</v>
      </c>
      <c r="C223" s="203">
        <v>4</v>
      </c>
      <c r="D223" s="203">
        <v>1</v>
      </c>
      <c r="E223" s="203">
        <v>1</v>
      </c>
      <c r="F223" s="205">
        <v>1</v>
      </c>
      <c r="G223" s="196" t="s">
        <v>169</v>
      </c>
      <c r="H223" s="182">
        <v>194</v>
      </c>
      <c r="I223" s="210"/>
      <c r="J223" s="210"/>
      <c r="K223" s="210"/>
      <c r="L223" s="210"/>
      <c r="M223" s="143"/>
      <c r="N223" s="143"/>
      <c r="O223" s="143"/>
    </row>
    <row r="224" spans="1:15" ht="26.25" customHeight="1">
      <c r="A224" s="207">
        <v>3</v>
      </c>
      <c r="B224" s="203">
        <v>1</v>
      </c>
      <c r="C224" s="203">
        <v>5</v>
      </c>
      <c r="D224" s="203"/>
      <c r="E224" s="203"/>
      <c r="F224" s="205"/>
      <c r="G224" s="204" t="s">
        <v>170</v>
      </c>
      <c r="H224" s="182">
        <v>195</v>
      </c>
      <c r="I224" s="191">
        <v>0</v>
      </c>
      <c r="J224" s="191">
        <v>0</v>
      </c>
      <c r="K224" s="191">
        <v>0</v>
      </c>
      <c r="L224" s="191">
        <v>0</v>
      </c>
      <c r="M224" s="143"/>
      <c r="N224" s="143"/>
      <c r="O224" s="143"/>
    </row>
    <row r="225" spans="1:15" ht="30" customHeight="1">
      <c r="A225" s="207">
        <v>3</v>
      </c>
      <c r="B225" s="203">
        <v>1</v>
      </c>
      <c r="C225" s="203">
        <v>5</v>
      </c>
      <c r="D225" s="203">
        <v>1</v>
      </c>
      <c r="E225" s="203"/>
      <c r="F225" s="205"/>
      <c r="G225" s="204" t="s">
        <v>170</v>
      </c>
      <c r="H225" s="182">
        <v>196</v>
      </c>
      <c r="I225" s="191">
        <v>0</v>
      </c>
      <c r="J225" s="191">
        <v>0</v>
      </c>
      <c r="K225" s="191">
        <v>0</v>
      </c>
      <c r="L225" s="191">
        <v>0</v>
      </c>
      <c r="M225" s="143"/>
      <c r="N225" s="143"/>
      <c r="O225" s="143"/>
    </row>
    <row r="226" spans="1:15" ht="27" customHeight="1">
      <c r="A226" s="207">
        <v>3</v>
      </c>
      <c r="B226" s="203">
        <v>1</v>
      </c>
      <c r="C226" s="203">
        <v>5</v>
      </c>
      <c r="D226" s="203">
        <v>1</v>
      </c>
      <c r="E226" s="203">
        <v>1</v>
      </c>
      <c r="F226" s="205"/>
      <c r="G226" s="204" t="s">
        <v>170</v>
      </c>
      <c r="H226" s="182">
        <v>197</v>
      </c>
      <c r="I226" s="191">
        <v>0</v>
      </c>
      <c r="J226" s="191">
        <v>0</v>
      </c>
      <c r="K226" s="191">
        <v>0</v>
      </c>
      <c r="L226" s="191">
        <v>0</v>
      </c>
      <c r="M226" s="143"/>
      <c r="N226" s="143"/>
      <c r="O226" s="143"/>
    </row>
    <row r="227" spans="1:15" ht="21" customHeight="1">
      <c r="A227" s="207">
        <v>3</v>
      </c>
      <c r="B227" s="203">
        <v>1</v>
      </c>
      <c r="C227" s="203">
        <v>5</v>
      </c>
      <c r="D227" s="203">
        <v>1</v>
      </c>
      <c r="E227" s="203">
        <v>1</v>
      </c>
      <c r="F227" s="205">
        <v>1</v>
      </c>
      <c r="G227" s="255" t="s">
        <v>171</v>
      </c>
      <c r="H227" s="182">
        <v>198</v>
      </c>
      <c r="I227" s="210"/>
      <c r="J227" s="210"/>
      <c r="K227" s="210"/>
      <c r="L227" s="210"/>
      <c r="M227" s="143"/>
      <c r="N227" s="143"/>
      <c r="O227" s="143"/>
    </row>
    <row r="228" spans="1:15" ht="25.5" customHeight="1">
      <c r="A228" s="207">
        <v>3</v>
      </c>
      <c r="B228" s="203">
        <v>1</v>
      </c>
      <c r="C228" s="203">
        <v>5</v>
      </c>
      <c r="D228" s="203">
        <v>1</v>
      </c>
      <c r="E228" s="203">
        <v>1</v>
      </c>
      <c r="F228" s="205">
        <v>2</v>
      </c>
      <c r="G228" s="255" t="s">
        <v>172</v>
      </c>
      <c r="H228" s="182">
        <v>199</v>
      </c>
      <c r="I228" s="210"/>
      <c r="J228" s="210"/>
      <c r="K228" s="210"/>
      <c r="L228" s="210"/>
      <c r="M228" s="143"/>
      <c r="N228" s="143"/>
      <c r="O228" s="143"/>
    </row>
    <row r="229" spans="1:15" ht="28.5" customHeight="1">
      <c r="A229" s="207">
        <v>3</v>
      </c>
      <c r="B229" s="203">
        <v>1</v>
      </c>
      <c r="C229" s="203">
        <v>5</v>
      </c>
      <c r="D229" s="203">
        <v>1</v>
      </c>
      <c r="E229" s="203">
        <v>1</v>
      </c>
      <c r="F229" s="205">
        <v>3</v>
      </c>
      <c r="G229" s="255" t="s">
        <v>173</v>
      </c>
      <c r="H229" s="182">
        <v>200</v>
      </c>
      <c r="I229" s="210"/>
      <c r="J229" s="210"/>
      <c r="K229" s="210"/>
      <c r="L229" s="210"/>
      <c r="M229" s="143"/>
      <c r="N229" s="143"/>
      <c r="O229" s="143"/>
    </row>
    <row r="230" spans="1:15" ht="41.25" customHeight="1">
      <c r="A230" s="187">
        <v>3</v>
      </c>
      <c r="B230" s="188">
        <v>2</v>
      </c>
      <c r="C230" s="188"/>
      <c r="D230" s="188"/>
      <c r="E230" s="188"/>
      <c r="F230" s="190"/>
      <c r="G230" s="189" t="s">
        <v>174</v>
      </c>
      <c r="H230" s="182">
        <v>201</v>
      </c>
      <c r="I230" s="191">
        <v>0</v>
      </c>
      <c r="J230" s="233">
        <v>0</v>
      </c>
      <c r="K230" s="192">
        <v>0</v>
      </c>
      <c r="L230" s="192">
        <v>0</v>
      </c>
      <c r="M230" s="143"/>
      <c r="N230" s="143"/>
      <c r="O230" s="143"/>
    </row>
    <row r="231" spans="1:15" ht="26.25" customHeight="1">
      <c r="A231" s="216">
        <v>3</v>
      </c>
      <c r="B231" s="224">
        <v>2</v>
      </c>
      <c r="C231" s="225">
        <v>1</v>
      </c>
      <c r="D231" s="225"/>
      <c r="E231" s="225"/>
      <c r="F231" s="226"/>
      <c r="G231" s="227" t="s">
        <v>175</v>
      </c>
      <c r="H231" s="182">
        <v>202</v>
      </c>
      <c r="I231" s="220">
        <v>0</v>
      </c>
      <c r="J231" s="246">
        <v>0</v>
      </c>
      <c r="K231" s="221">
        <v>0</v>
      </c>
      <c r="L231" s="221">
        <v>0</v>
      </c>
      <c r="M231" s="143"/>
      <c r="N231" s="143"/>
      <c r="O231" s="143"/>
    </row>
    <row r="232" spans="1:15" ht="15.75" customHeight="1">
      <c r="A232" s="202">
        <v>3</v>
      </c>
      <c r="B232" s="203">
        <v>2</v>
      </c>
      <c r="C232" s="203">
        <v>1</v>
      </c>
      <c r="D232" s="203">
        <v>1</v>
      </c>
      <c r="E232" s="203"/>
      <c r="F232" s="205"/>
      <c r="G232" s="204" t="s">
        <v>176</v>
      </c>
      <c r="H232" s="182">
        <v>203</v>
      </c>
      <c r="I232" s="220">
        <v>0</v>
      </c>
      <c r="J232" s="220">
        <v>0</v>
      </c>
      <c r="K232" s="220">
        <v>0</v>
      </c>
      <c r="L232" s="220">
        <v>0</v>
      </c>
      <c r="M232" s="143"/>
      <c r="N232" s="143"/>
      <c r="O232" s="143"/>
    </row>
    <row r="233" spans="1:15" ht="12" customHeight="1">
      <c r="A233" s="202">
        <v>3</v>
      </c>
      <c r="B233" s="202">
        <v>2</v>
      </c>
      <c r="C233" s="203">
        <v>1</v>
      </c>
      <c r="D233" s="203">
        <v>1</v>
      </c>
      <c r="E233" s="203">
        <v>1</v>
      </c>
      <c r="F233" s="205"/>
      <c r="G233" s="204" t="s">
        <v>177</v>
      </c>
      <c r="H233" s="182">
        <v>204</v>
      </c>
      <c r="I233" s="191">
        <v>0</v>
      </c>
      <c r="J233" s="233">
        <v>0</v>
      </c>
      <c r="K233" s="192">
        <v>0</v>
      </c>
      <c r="L233" s="192">
        <v>0</v>
      </c>
      <c r="M233" s="143"/>
      <c r="N233" s="143"/>
      <c r="O233" s="143"/>
    </row>
    <row r="234" spans="1:15" ht="14.25" customHeight="1">
      <c r="A234" s="216">
        <v>3</v>
      </c>
      <c r="B234" s="216">
        <v>2</v>
      </c>
      <c r="C234" s="225">
        <v>1</v>
      </c>
      <c r="D234" s="225">
        <v>1</v>
      </c>
      <c r="E234" s="225">
        <v>1</v>
      </c>
      <c r="F234" s="226">
        <v>1</v>
      </c>
      <c r="G234" s="227" t="s">
        <v>177</v>
      </c>
      <c r="H234" s="182">
        <v>205</v>
      </c>
      <c r="I234" s="210"/>
      <c r="J234" s="210"/>
      <c r="K234" s="210"/>
      <c r="L234" s="210"/>
      <c r="M234" s="143"/>
      <c r="N234" s="143"/>
      <c r="O234" s="143"/>
    </row>
    <row r="235" spans="1:15" ht="14.25" customHeight="1">
      <c r="A235" s="216">
        <v>3</v>
      </c>
      <c r="B235" s="225">
        <v>2</v>
      </c>
      <c r="C235" s="225">
        <v>1</v>
      </c>
      <c r="D235" s="225">
        <v>1</v>
      </c>
      <c r="E235" s="225">
        <v>2</v>
      </c>
      <c r="F235" s="226"/>
      <c r="G235" s="227" t="s">
        <v>178</v>
      </c>
      <c r="H235" s="182">
        <v>206</v>
      </c>
      <c r="I235" s="191">
        <v>0</v>
      </c>
      <c r="J235" s="191">
        <v>0</v>
      </c>
      <c r="K235" s="191">
        <v>0</v>
      </c>
      <c r="L235" s="191">
        <v>0</v>
      </c>
      <c r="M235" s="143"/>
      <c r="N235" s="143"/>
      <c r="O235" s="143"/>
    </row>
    <row r="236" spans="1:15" ht="14.25" customHeight="1">
      <c r="A236" s="216">
        <v>3</v>
      </c>
      <c r="B236" s="225">
        <v>2</v>
      </c>
      <c r="C236" s="225">
        <v>1</v>
      </c>
      <c r="D236" s="225">
        <v>1</v>
      </c>
      <c r="E236" s="225">
        <v>2</v>
      </c>
      <c r="F236" s="226">
        <v>1</v>
      </c>
      <c r="G236" s="227" t="s">
        <v>179</v>
      </c>
      <c r="H236" s="182">
        <v>207</v>
      </c>
      <c r="I236" s="210"/>
      <c r="J236" s="210"/>
      <c r="K236" s="210"/>
      <c r="L236" s="210"/>
      <c r="M236" s="143"/>
      <c r="N236" s="143"/>
      <c r="O236" s="143"/>
    </row>
    <row r="237" spans="1:15" ht="14.25" customHeight="1">
      <c r="A237" s="216">
        <v>3</v>
      </c>
      <c r="B237" s="225">
        <v>2</v>
      </c>
      <c r="C237" s="225">
        <v>1</v>
      </c>
      <c r="D237" s="225">
        <v>1</v>
      </c>
      <c r="E237" s="225">
        <v>2</v>
      </c>
      <c r="F237" s="226">
        <v>2</v>
      </c>
      <c r="G237" s="227" t="s">
        <v>180</v>
      </c>
      <c r="H237" s="182">
        <v>208</v>
      </c>
      <c r="I237" s="210"/>
      <c r="J237" s="210"/>
      <c r="K237" s="210"/>
      <c r="L237" s="210"/>
      <c r="M237" s="143"/>
      <c r="N237" s="143"/>
      <c r="O237" s="143"/>
    </row>
    <row r="238" spans="1:15" ht="14.25" customHeight="1">
      <c r="A238" s="216">
        <v>3</v>
      </c>
      <c r="B238" s="225">
        <v>2</v>
      </c>
      <c r="C238" s="225">
        <v>1</v>
      </c>
      <c r="D238" s="225">
        <v>1</v>
      </c>
      <c r="E238" s="225">
        <v>3</v>
      </c>
      <c r="F238" s="258"/>
      <c r="G238" s="227" t="s">
        <v>181</v>
      </c>
      <c r="H238" s="182">
        <v>209</v>
      </c>
      <c r="I238" s="191">
        <v>0</v>
      </c>
      <c r="J238" s="191">
        <v>0</v>
      </c>
      <c r="K238" s="191">
        <v>0</v>
      </c>
      <c r="L238" s="191">
        <v>0</v>
      </c>
      <c r="M238" s="143"/>
      <c r="N238" s="143"/>
      <c r="O238" s="143"/>
    </row>
    <row r="239" spans="1:15" ht="14.25" customHeight="1">
      <c r="A239" s="216">
        <v>3</v>
      </c>
      <c r="B239" s="225">
        <v>2</v>
      </c>
      <c r="C239" s="225">
        <v>1</v>
      </c>
      <c r="D239" s="225">
        <v>1</v>
      </c>
      <c r="E239" s="225">
        <v>3</v>
      </c>
      <c r="F239" s="226">
        <v>1</v>
      </c>
      <c r="G239" s="227" t="s">
        <v>182</v>
      </c>
      <c r="H239" s="182">
        <v>210</v>
      </c>
      <c r="I239" s="210"/>
      <c r="J239" s="210"/>
      <c r="K239" s="210"/>
      <c r="L239" s="210"/>
      <c r="M239" s="143"/>
      <c r="N239" s="143"/>
      <c r="O239" s="143"/>
    </row>
    <row r="240" spans="1:15" ht="14.25" customHeight="1">
      <c r="A240" s="216">
        <v>3</v>
      </c>
      <c r="B240" s="225">
        <v>2</v>
      </c>
      <c r="C240" s="225">
        <v>1</v>
      </c>
      <c r="D240" s="225">
        <v>1</v>
      </c>
      <c r="E240" s="225">
        <v>3</v>
      </c>
      <c r="F240" s="226">
        <v>2</v>
      </c>
      <c r="G240" s="227" t="s">
        <v>183</v>
      </c>
      <c r="H240" s="182">
        <v>211</v>
      </c>
      <c r="I240" s="210"/>
      <c r="J240" s="210"/>
      <c r="K240" s="210"/>
      <c r="L240" s="210"/>
      <c r="M240" s="143"/>
      <c r="N240" s="143"/>
      <c r="O240" s="143"/>
    </row>
    <row r="241" spans="1:15" ht="27" customHeight="1">
      <c r="A241" s="202">
        <v>3</v>
      </c>
      <c r="B241" s="203">
        <v>2</v>
      </c>
      <c r="C241" s="203">
        <v>1</v>
      </c>
      <c r="D241" s="203">
        <v>2</v>
      </c>
      <c r="E241" s="203"/>
      <c r="F241" s="205"/>
      <c r="G241" s="204" t="s">
        <v>184</v>
      </c>
      <c r="H241" s="182">
        <v>212</v>
      </c>
      <c r="I241" s="191">
        <v>0</v>
      </c>
      <c r="J241" s="191">
        <v>0</v>
      </c>
      <c r="K241" s="191">
        <v>0</v>
      </c>
      <c r="L241" s="191">
        <v>0</v>
      </c>
      <c r="M241" s="143"/>
      <c r="N241" s="143"/>
      <c r="O241" s="143"/>
    </row>
    <row r="242" spans="1:15" ht="14.25" customHeight="1">
      <c r="A242" s="202">
        <v>3</v>
      </c>
      <c r="B242" s="203">
        <v>2</v>
      </c>
      <c r="C242" s="203">
        <v>1</v>
      </c>
      <c r="D242" s="203">
        <v>2</v>
      </c>
      <c r="E242" s="203">
        <v>1</v>
      </c>
      <c r="F242" s="205"/>
      <c r="G242" s="204" t="s">
        <v>184</v>
      </c>
      <c r="H242" s="182">
        <v>213</v>
      </c>
      <c r="I242" s="191">
        <v>0</v>
      </c>
      <c r="J242" s="233">
        <v>0</v>
      </c>
      <c r="K242" s="192">
        <v>0</v>
      </c>
      <c r="L242" s="192">
        <v>0</v>
      </c>
      <c r="M242" s="143"/>
      <c r="N242" s="143"/>
      <c r="O242" s="143"/>
    </row>
    <row r="243" spans="1:15" ht="27" customHeight="1">
      <c r="A243" s="216">
        <v>3</v>
      </c>
      <c r="B243" s="224">
        <v>2</v>
      </c>
      <c r="C243" s="225">
        <v>1</v>
      </c>
      <c r="D243" s="225">
        <v>2</v>
      </c>
      <c r="E243" s="225">
        <v>1</v>
      </c>
      <c r="F243" s="226">
        <v>1</v>
      </c>
      <c r="G243" s="227" t="s">
        <v>185</v>
      </c>
      <c r="H243" s="182">
        <v>214</v>
      </c>
      <c r="I243" s="210"/>
      <c r="J243" s="210"/>
      <c r="K243" s="210"/>
      <c r="L243" s="210"/>
      <c r="M243" s="143"/>
      <c r="N243" s="143"/>
      <c r="O243" s="143"/>
    </row>
    <row r="244" spans="1:15" ht="25.5" customHeight="1">
      <c r="A244" s="202">
        <v>3</v>
      </c>
      <c r="B244" s="203">
        <v>2</v>
      </c>
      <c r="C244" s="203">
        <v>1</v>
      </c>
      <c r="D244" s="203">
        <v>2</v>
      </c>
      <c r="E244" s="203">
        <v>1</v>
      </c>
      <c r="F244" s="205">
        <v>2</v>
      </c>
      <c r="G244" s="204" t="s">
        <v>186</v>
      </c>
      <c r="H244" s="182">
        <v>215</v>
      </c>
      <c r="I244" s="210"/>
      <c r="J244" s="210"/>
      <c r="K244" s="210"/>
      <c r="L244" s="210"/>
      <c r="M244" s="143"/>
      <c r="N244" s="143"/>
      <c r="O244" s="143"/>
    </row>
    <row r="245" spans="1:15" ht="26.25" customHeight="1">
      <c r="A245" s="197">
        <v>3</v>
      </c>
      <c r="B245" s="195">
        <v>2</v>
      </c>
      <c r="C245" s="195">
        <v>1</v>
      </c>
      <c r="D245" s="195">
        <v>3</v>
      </c>
      <c r="E245" s="195"/>
      <c r="F245" s="198"/>
      <c r="G245" s="196" t="s">
        <v>187</v>
      </c>
      <c r="H245" s="182">
        <v>216</v>
      </c>
      <c r="I245" s="213">
        <v>0</v>
      </c>
      <c r="J245" s="234">
        <v>0</v>
      </c>
      <c r="K245" s="214">
        <v>0</v>
      </c>
      <c r="L245" s="214">
        <v>0</v>
      </c>
      <c r="M245" s="143"/>
      <c r="N245" s="143"/>
      <c r="O245" s="143"/>
    </row>
    <row r="246" spans="1:15" ht="29.25" customHeight="1">
      <c r="A246" s="202">
        <v>3</v>
      </c>
      <c r="B246" s="203">
        <v>2</v>
      </c>
      <c r="C246" s="203">
        <v>1</v>
      </c>
      <c r="D246" s="203">
        <v>3</v>
      </c>
      <c r="E246" s="203">
        <v>1</v>
      </c>
      <c r="F246" s="205"/>
      <c r="G246" s="196" t="s">
        <v>187</v>
      </c>
      <c r="H246" s="182">
        <v>217</v>
      </c>
      <c r="I246" s="191">
        <v>0</v>
      </c>
      <c r="J246" s="191">
        <v>0</v>
      </c>
      <c r="K246" s="191">
        <v>0</v>
      </c>
      <c r="L246" s="191">
        <v>0</v>
      </c>
      <c r="M246" s="143"/>
      <c r="N246" s="143"/>
      <c r="O246" s="143"/>
    </row>
    <row r="247" spans="1:15" ht="30" customHeight="1">
      <c r="A247" s="202">
        <v>3</v>
      </c>
      <c r="B247" s="203">
        <v>2</v>
      </c>
      <c r="C247" s="203">
        <v>1</v>
      </c>
      <c r="D247" s="203">
        <v>3</v>
      </c>
      <c r="E247" s="203">
        <v>1</v>
      </c>
      <c r="F247" s="205">
        <v>1</v>
      </c>
      <c r="G247" s="204" t="s">
        <v>188</v>
      </c>
      <c r="H247" s="182">
        <v>218</v>
      </c>
      <c r="I247" s="210"/>
      <c r="J247" s="210"/>
      <c r="K247" s="210"/>
      <c r="L247" s="210"/>
      <c r="M247" s="143"/>
      <c r="N247" s="143"/>
      <c r="O247" s="143"/>
    </row>
    <row r="248" spans="1:15" ht="27.75" customHeight="1">
      <c r="A248" s="202">
        <v>3</v>
      </c>
      <c r="B248" s="203">
        <v>2</v>
      </c>
      <c r="C248" s="203">
        <v>1</v>
      </c>
      <c r="D248" s="203">
        <v>3</v>
      </c>
      <c r="E248" s="203">
        <v>1</v>
      </c>
      <c r="F248" s="205">
        <v>2</v>
      </c>
      <c r="G248" s="204" t="s">
        <v>189</v>
      </c>
      <c r="H248" s="182">
        <v>219</v>
      </c>
      <c r="I248" s="253"/>
      <c r="J248" s="250"/>
      <c r="K248" s="253"/>
      <c r="L248" s="253"/>
      <c r="M248" s="143"/>
      <c r="N248" s="143"/>
      <c r="O248" s="143"/>
    </row>
    <row r="249" spans="1:15" ht="12" customHeight="1">
      <c r="A249" s="202">
        <v>3</v>
      </c>
      <c r="B249" s="203">
        <v>2</v>
      </c>
      <c r="C249" s="203">
        <v>1</v>
      </c>
      <c r="D249" s="203">
        <v>4</v>
      </c>
      <c r="E249" s="203"/>
      <c r="F249" s="205"/>
      <c r="G249" s="204" t="s">
        <v>190</v>
      </c>
      <c r="H249" s="182">
        <v>220</v>
      </c>
      <c r="I249" s="191">
        <v>0</v>
      </c>
      <c r="J249" s="192">
        <v>0</v>
      </c>
      <c r="K249" s="191">
        <v>0</v>
      </c>
      <c r="L249" s="192">
        <v>0</v>
      </c>
      <c r="M249" s="143"/>
      <c r="N249" s="143"/>
      <c r="O249" s="143"/>
    </row>
    <row r="250" spans="1:15" ht="14.25" customHeight="1">
      <c r="A250" s="197">
        <v>3</v>
      </c>
      <c r="B250" s="195">
        <v>2</v>
      </c>
      <c r="C250" s="195">
        <v>1</v>
      </c>
      <c r="D250" s="195">
        <v>4</v>
      </c>
      <c r="E250" s="195">
        <v>1</v>
      </c>
      <c r="F250" s="198"/>
      <c r="G250" s="196" t="s">
        <v>190</v>
      </c>
      <c r="H250" s="182">
        <v>221</v>
      </c>
      <c r="I250" s="213">
        <v>0</v>
      </c>
      <c r="J250" s="234">
        <v>0</v>
      </c>
      <c r="K250" s="214">
        <v>0</v>
      </c>
      <c r="L250" s="214">
        <v>0</v>
      </c>
      <c r="M250" s="143"/>
      <c r="N250" s="143"/>
      <c r="O250" s="143"/>
    </row>
    <row r="251" spans="1:15" ht="25.5" customHeight="1">
      <c r="A251" s="202">
        <v>3</v>
      </c>
      <c r="B251" s="203">
        <v>2</v>
      </c>
      <c r="C251" s="203">
        <v>1</v>
      </c>
      <c r="D251" s="203">
        <v>4</v>
      </c>
      <c r="E251" s="203">
        <v>1</v>
      </c>
      <c r="F251" s="205">
        <v>1</v>
      </c>
      <c r="G251" s="204" t="s">
        <v>191</v>
      </c>
      <c r="H251" s="182">
        <v>222</v>
      </c>
      <c r="I251" s="210"/>
      <c r="J251" s="210"/>
      <c r="K251" s="210"/>
      <c r="L251" s="210"/>
      <c r="M251" s="143"/>
      <c r="N251" s="143"/>
      <c r="O251" s="143"/>
    </row>
    <row r="252" spans="1:15" ht="18.75" customHeight="1">
      <c r="A252" s="202">
        <v>3</v>
      </c>
      <c r="B252" s="203">
        <v>2</v>
      </c>
      <c r="C252" s="203">
        <v>1</v>
      </c>
      <c r="D252" s="203">
        <v>4</v>
      </c>
      <c r="E252" s="203">
        <v>1</v>
      </c>
      <c r="F252" s="205">
        <v>2</v>
      </c>
      <c r="G252" s="204" t="s">
        <v>192</v>
      </c>
      <c r="H252" s="182">
        <v>223</v>
      </c>
      <c r="I252" s="210"/>
      <c r="J252" s="210"/>
      <c r="K252" s="210"/>
      <c r="L252" s="210"/>
      <c r="M252" s="143"/>
      <c r="N252" s="143"/>
      <c r="O252" s="143"/>
    </row>
    <row r="253" spans="1:15" ht="12.75" customHeight="1">
      <c r="A253" s="202">
        <v>3</v>
      </c>
      <c r="B253" s="203">
        <v>2</v>
      </c>
      <c r="C253" s="203">
        <v>1</v>
      </c>
      <c r="D253" s="203">
        <v>5</v>
      </c>
      <c r="E253" s="203"/>
      <c r="F253" s="205"/>
      <c r="G253" s="204" t="s">
        <v>193</v>
      </c>
      <c r="H253" s="182">
        <v>224</v>
      </c>
      <c r="I253" s="191">
        <v>0</v>
      </c>
      <c r="J253" s="233">
        <v>0</v>
      </c>
      <c r="K253" s="192">
        <v>0</v>
      </c>
      <c r="L253" s="192">
        <v>0</v>
      </c>
      <c r="M253" s="143"/>
      <c r="N253" s="143"/>
      <c r="O253" s="143"/>
    </row>
    <row r="254" spans="1:15" ht="16.5" customHeight="1">
      <c r="A254" s="202">
        <v>3</v>
      </c>
      <c r="B254" s="203">
        <v>2</v>
      </c>
      <c r="C254" s="203">
        <v>1</v>
      </c>
      <c r="D254" s="203">
        <v>5</v>
      </c>
      <c r="E254" s="203">
        <v>1</v>
      </c>
      <c r="F254" s="205"/>
      <c r="G254" s="204" t="s">
        <v>193</v>
      </c>
      <c r="H254" s="182">
        <v>225</v>
      </c>
      <c r="I254" s="192">
        <v>0</v>
      </c>
      <c r="J254" s="233">
        <v>0</v>
      </c>
      <c r="K254" s="192">
        <v>0</v>
      </c>
      <c r="L254" s="192">
        <v>0</v>
      </c>
      <c r="M254" s="143"/>
      <c r="N254" s="143"/>
      <c r="O254" s="143"/>
    </row>
    <row r="255" spans="1:15" ht="12.75" customHeight="1">
      <c r="A255" s="224">
        <v>3</v>
      </c>
      <c r="B255" s="225">
        <v>2</v>
      </c>
      <c r="C255" s="225">
        <v>1</v>
      </c>
      <c r="D255" s="225">
        <v>5</v>
      </c>
      <c r="E255" s="225">
        <v>1</v>
      </c>
      <c r="F255" s="226">
        <v>1</v>
      </c>
      <c r="G255" s="204" t="s">
        <v>193</v>
      </c>
      <c r="H255" s="182">
        <v>226</v>
      </c>
      <c r="I255" s="253"/>
      <c r="J255" s="253"/>
      <c r="K255" s="253"/>
      <c r="L255" s="253"/>
      <c r="M255" s="143"/>
      <c r="N255" s="143"/>
      <c r="O255" s="143"/>
    </row>
    <row r="256" spans="1:15" ht="12.75" customHeight="1">
      <c r="A256" s="202">
        <v>3</v>
      </c>
      <c r="B256" s="203">
        <v>2</v>
      </c>
      <c r="C256" s="203">
        <v>1</v>
      </c>
      <c r="D256" s="203">
        <v>6</v>
      </c>
      <c r="E256" s="203"/>
      <c r="F256" s="205"/>
      <c r="G256" s="204" t="s">
        <v>194</v>
      </c>
      <c r="H256" s="182">
        <v>227</v>
      </c>
      <c r="I256" s="191">
        <v>0</v>
      </c>
      <c r="J256" s="233">
        <v>0</v>
      </c>
      <c r="K256" s="192">
        <v>0</v>
      </c>
      <c r="L256" s="192">
        <v>0</v>
      </c>
      <c r="M256" s="143"/>
      <c r="N256" s="143"/>
      <c r="O256" s="143"/>
    </row>
    <row r="257" spans="1:15" ht="12.75" customHeight="1">
      <c r="A257" s="202">
        <v>3</v>
      </c>
      <c r="B257" s="202">
        <v>2</v>
      </c>
      <c r="C257" s="203">
        <v>1</v>
      </c>
      <c r="D257" s="203">
        <v>6</v>
      </c>
      <c r="E257" s="203">
        <v>1</v>
      </c>
      <c r="F257" s="205"/>
      <c r="G257" s="204" t="s">
        <v>194</v>
      </c>
      <c r="H257" s="182">
        <v>228</v>
      </c>
      <c r="I257" s="191">
        <v>0</v>
      </c>
      <c r="J257" s="233">
        <v>0</v>
      </c>
      <c r="K257" s="192">
        <v>0</v>
      </c>
      <c r="L257" s="192">
        <v>0</v>
      </c>
      <c r="M257" s="143"/>
      <c r="N257" s="143"/>
      <c r="O257" s="143"/>
    </row>
    <row r="258" spans="1:15" ht="15.75" customHeight="1">
      <c r="A258" s="197">
        <v>3</v>
      </c>
      <c r="B258" s="197">
        <v>2</v>
      </c>
      <c r="C258" s="203">
        <v>1</v>
      </c>
      <c r="D258" s="203">
        <v>6</v>
      </c>
      <c r="E258" s="203">
        <v>1</v>
      </c>
      <c r="F258" s="205">
        <v>1</v>
      </c>
      <c r="G258" s="204" t="s">
        <v>194</v>
      </c>
      <c r="H258" s="182">
        <v>229</v>
      </c>
      <c r="I258" s="253"/>
      <c r="J258" s="253"/>
      <c r="K258" s="253"/>
      <c r="L258" s="253"/>
      <c r="M258" s="143"/>
      <c r="N258" s="143"/>
      <c r="O258" s="143"/>
    </row>
    <row r="259" spans="1:15" ht="13.5" customHeight="1">
      <c r="A259" s="202">
        <v>3</v>
      </c>
      <c r="B259" s="202">
        <v>2</v>
      </c>
      <c r="C259" s="203">
        <v>1</v>
      </c>
      <c r="D259" s="203">
        <v>7</v>
      </c>
      <c r="E259" s="203"/>
      <c r="F259" s="205"/>
      <c r="G259" s="204" t="s">
        <v>195</v>
      </c>
      <c r="H259" s="182">
        <v>230</v>
      </c>
      <c r="I259" s="191">
        <v>0</v>
      </c>
      <c r="J259" s="233">
        <v>0</v>
      </c>
      <c r="K259" s="192">
        <v>0</v>
      </c>
      <c r="L259" s="192">
        <v>0</v>
      </c>
      <c r="M259" s="143"/>
      <c r="N259" s="143"/>
      <c r="O259" s="143"/>
    </row>
    <row r="260" spans="1:15" ht="12.75" customHeight="1">
      <c r="A260" s="202">
        <v>3</v>
      </c>
      <c r="B260" s="203">
        <v>2</v>
      </c>
      <c r="C260" s="203">
        <v>1</v>
      </c>
      <c r="D260" s="203">
        <v>7</v>
      </c>
      <c r="E260" s="203">
        <v>1</v>
      </c>
      <c r="F260" s="205"/>
      <c r="G260" s="204" t="s">
        <v>195</v>
      </c>
      <c r="H260" s="182">
        <v>231</v>
      </c>
      <c r="I260" s="191">
        <v>0</v>
      </c>
      <c r="J260" s="191">
        <v>0</v>
      </c>
      <c r="K260" s="191">
        <v>0</v>
      </c>
      <c r="L260" s="191">
        <v>0</v>
      </c>
      <c r="M260" s="143"/>
      <c r="N260" s="143"/>
      <c r="O260" s="143"/>
    </row>
    <row r="261" spans="1:15" ht="27" customHeight="1">
      <c r="A261" s="202">
        <v>3</v>
      </c>
      <c r="B261" s="203">
        <v>2</v>
      </c>
      <c r="C261" s="203">
        <v>1</v>
      </c>
      <c r="D261" s="203">
        <v>7</v>
      </c>
      <c r="E261" s="203">
        <v>1</v>
      </c>
      <c r="F261" s="205">
        <v>1</v>
      </c>
      <c r="G261" s="204" t="s">
        <v>196</v>
      </c>
      <c r="H261" s="182">
        <v>232</v>
      </c>
      <c r="I261" s="209"/>
      <c r="J261" s="210"/>
      <c r="K261" s="210"/>
      <c r="L261" s="210"/>
      <c r="M261" s="143"/>
      <c r="N261" s="143"/>
      <c r="O261" s="143"/>
    </row>
    <row r="262" spans="1:15" ht="24.75" customHeight="1">
      <c r="A262" s="202">
        <v>3</v>
      </c>
      <c r="B262" s="203">
        <v>2</v>
      </c>
      <c r="C262" s="203">
        <v>1</v>
      </c>
      <c r="D262" s="203">
        <v>7</v>
      </c>
      <c r="E262" s="203">
        <v>1</v>
      </c>
      <c r="F262" s="205">
        <v>2</v>
      </c>
      <c r="G262" s="204" t="s">
        <v>197</v>
      </c>
      <c r="H262" s="182">
        <v>233</v>
      </c>
      <c r="I262" s="210"/>
      <c r="J262" s="210"/>
      <c r="K262" s="210"/>
      <c r="L262" s="210"/>
      <c r="M262" s="143"/>
      <c r="N262" s="143"/>
      <c r="O262" s="143"/>
    </row>
    <row r="263" spans="1:15" ht="38.25" customHeight="1">
      <c r="A263" s="202">
        <v>3</v>
      </c>
      <c r="B263" s="203">
        <v>2</v>
      </c>
      <c r="C263" s="203">
        <v>2</v>
      </c>
      <c r="D263" s="259"/>
      <c r="E263" s="259"/>
      <c r="F263" s="260"/>
      <c r="G263" s="204" t="s">
        <v>198</v>
      </c>
      <c r="H263" s="182">
        <v>234</v>
      </c>
      <c r="I263" s="191">
        <v>0</v>
      </c>
      <c r="J263" s="233">
        <v>0</v>
      </c>
      <c r="K263" s="192">
        <v>0</v>
      </c>
      <c r="L263" s="192">
        <v>0</v>
      </c>
      <c r="M263" s="143"/>
      <c r="N263" s="143"/>
      <c r="O263" s="143"/>
    </row>
    <row r="264" spans="1:15" ht="12.75" customHeight="1">
      <c r="A264" s="202">
        <v>3</v>
      </c>
      <c r="B264" s="203">
        <v>2</v>
      </c>
      <c r="C264" s="203">
        <v>2</v>
      </c>
      <c r="D264" s="203">
        <v>1</v>
      </c>
      <c r="E264" s="203"/>
      <c r="F264" s="205"/>
      <c r="G264" s="204" t="s">
        <v>199</v>
      </c>
      <c r="H264" s="182">
        <v>235</v>
      </c>
      <c r="I264" s="191">
        <v>0</v>
      </c>
      <c r="J264" s="191">
        <v>0</v>
      </c>
      <c r="K264" s="191">
        <v>0</v>
      </c>
      <c r="L264" s="191">
        <v>0</v>
      </c>
      <c r="M264" s="143"/>
      <c r="N264" s="143"/>
      <c r="O264" s="143"/>
    </row>
    <row r="265" spans="1:15" ht="12.75" customHeight="1">
      <c r="A265" s="207">
        <v>3</v>
      </c>
      <c r="B265" s="202">
        <v>2</v>
      </c>
      <c r="C265" s="203">
        <v>2</v>
      </c>
      <c r="D265" s="203">
        <v>1</v>
      </c>
      <c r="E265" s="203">
        <v>1</v>
      </c>
      <c r="F265" s="205"/>
      <c r="G265" s="204" t="s">
        <v>177</v>
      </c>
      <c r="H265" s="182">
        <v>236</v>
      </c>
      <c r="I265" s="191">
        <v>0</v>
      </c>
      <c r="J265" s="191">
        <v>0</v>
      </c>
      <c r="K265" s="191">
        <v>0</v>
      </c>
      <c r="L265" s="191">
        <v>0</v>
      </c>
      <c r="M265" s="143"/>
      <c r="N265" s="143"/>
      <c r="O265" s="143"/>
    </row>
    <row r="266" spans="1:15" ht="12.75" customHeight="1">
      <c r="A266" s="207">
        <v>3</v>
      </c>
      <c r="B266" s="202">
        <v>2</v>
      </c>
      <c r="C266" s="203">
        <v>2</v>
      </c>
      <c r="D266" s="203">
        <v>1</v>
      </c>
      <c r="E266" s="203">
        <v>1</v>
      </c>
      <c r="F266" s="205">
        <v>1</v>
      </c>
      <c r="G266" s="204" t="s">
        <v>177</v>
      </c>
      <c r="H266" s="182">
        <v>237</v>
      </c>
      <c r="I266" s="210"/>
      <c r="J266" s="210"/>
      <c r="K266" s="210"/>
      <c r="L266" s="210"/>
      <c r="M266" s="143"/>
      <c r="N266" s="143"/>
      <c r="O266" s="143"/>
    </row>
    <row r="267" spans="1:15" ht="15" customHeight="1">
      <c r="A267" s="207">
        <v>3</v>
      </c>
      <c r="B267" s="202">
        <v>2</v>
      </c>
      <c r="C267" s="203">
        <v>2</v>
      </c>
      <c r="D267" s="203">
        <v>1</v>
      </c>
      <c r="E267" s="203">
        <v>2</v>
      </c>
      <c r="F267" s="205"/>
      <c r="G267" s="204" t="s">
        <v>200</v>
      </c>
      <c r="H267" s="182">
        <v>238</v>
      </c>
      <c r="I267" s="191">
        <v>0</v>
      </c>
      <c r="J267" s="191">
        <v>0</v>
      </c>
      <c r="K267" s="191">
        <v>0</v>
      </c>
      <c r="L267" s="191">
        <v>0</v>
      </c>
      <c r="M267" s="143"/>
      <c r="N267" s="143"/>
      <c r="O267" s="143"/>
    </row>
    <row r="268" spans="1:15" ht="15" customHeight="1">
      <c r="A268" s="207">
        <v>3</v>
      </c>
      <c r="B268" s="202">
        <v>2</v>
      </c>
      <c r="C268" s="203">
        <v>2</v>
      </c>
      <c r="D268" s="203">
        <v>1</v>
      </c>
      <c r="E268" s="203">
        <v>2</v>
      </c>
      <c r="F268" s="205">
        <v>1</v>
      </c>
      <c r="G268" s="204" t="s">
        <v>179</v>
      </c>
      <c r="H268" s="182">
        <v>239</v>
      </c>
      <c r="I268" s="210"/>
      <c r="J268" s="209"/>
      <c r="K268" s="210"/>
      <c r="L268" s="210"/>
      <c r="M268" s="143"/>
      <c r="N268" s="143"/>
      <c r="O268" s="143"/>
    </row>
    <row r="269" spans="1:15" ht="15" customHeight="1">
      <c r="A269" s="207">
        <v>3</v>
      </c>
      <c r="B269" s="202">
        <v>2</v>
      </c>
      <c r="C269" s="203">
        <v>2</v>
      </c>
      <c r="D269" s="203">
        <v>1</v>
      </c>
      <c r="E269" s="203">
        <v>2</v>
      </c>
      <c r="F269" s="205">
        <v>2</v>
      </c>
      <c r="G269" s="204" t="s">
        <v>180</v>
      </c>
      <c r="H269" s="182">
        <v>240</v>
      </c>
      <c r="I269" s="210"/>
      <c r="J269" s="209"/>
      <c r="K269" s="210"/>
      <c r="L269" s="210"/>
      <c r="M269" s="143"/>
      <c r="N269" s="143"/>
      <c r="O269" s="143"/>
    </row>
    <row r="270" spans="1:15" ht="15" customHeight="1">
      <c r="A270" s="207">
        <v>3</v>
      </c>
      <c r="B270" s="202">
        <v>2</v>
      </c>
      <c r="C270" s="203">
        <v>2</v>
      </c>
      <c r="D270" s="203">
        <v>1</v>
      </c>
      <c r="E270" s="203">
        <v>3</v>
      </c>
      <c r="F270" s="205"/>
      <c r="G270" s="204" t="s">
        <v>181</v>
      </c>
      <c r="H270" s="182">
        <v>241</v>
      </c>
      <c r="I270" s="191">
        <v>0</v>
      </c>
      <c r="J270" s="191">
        <v>0</v>
      </c>
      <c r="K270" s="191">
        <v>0</v>
      </c>
      <c r="L270" s="191">
        <v>0</v>
      </c>
      <c r="M270" s="143"/>
      <c r="N270" s="143"/>
      <c r="O270" s="143"/>
    </row>
    <row r="271" spans="1:15" ht="15" customHeight="1">
      <c r="A271" s="207">
        <v>3</v>
      </c>
      <c r="B271" s="202">
        <v>2</v>
      </c>
      <c r="C271" s="203">
        <v>2</v>
      </c>
      <c r="D271" s="203">
        <v>1</v>
      </c>
      <c r="E271" s="203">
        <v>3</v>
      </c>
      <c r="F271" s="205">
        <v>1</v>
      </c>
      <c r="G271" s="204" t="s">
        <v>182</v>
      </c>
      <c r="H271" s="182">
        <v>242</v>
      </c>
      <c r="I271" s="210"/>
      <c r="J271" s="209"/>
      <c r="K271" s="210"/>
      <c r="L271" s="210"/>
      <c r="M271" s="143"/>
      <c r="N271" s="143"/>
      <c r="O271" s="143"/>
    </row>
    <row r="272" spans="1:15" ht="15" customHeight="1">
      <c r="A272" s="207">
        <v>3</v>
      </c>
      <c r="B272" s="202">
        <v>2</v>
      </c>
      <c r="C272" s="203">
        <v>2</v>
      </c>
      <c r="D272" s="203">
        <v>1</v>
      </c>
      <c r="E272" s="203">
        <v>3</v>
      </c>
      <c r="F272" s="205">
        <v>2</v>
      </c>
      <c r="G272" s="204" t="s">
        <v>201</v>
      </c>
      <c r="H272" s="182">
        <v>243</v>
      </c>
      <c r="I272" s="210"/>
      <c r="J272" s="209"/>
      <c r="K272" s="210"/>
      <c r="L272" s="210"/>
      <c r="M272" s="143"/>
      <c r="N272" s="143"/>
      <c r="O272" s="143"/>
    </row>
    <row r="273" spans="1:15" ht="25.5" customHeight="1">
      <c r="A273" s="207">
        <v>3</v>
      </c>
      <c r="B273" s="202">
        <v>2</v>
      </c>
      <c r="C273" s="203">
        <v>2</v>
      </c>
      <c r="D273" s="203">
        <v>2</v>
      </c>
      <c r="E273" s="203"/>
      <c r="F273" s="205"/>
      <c r="G273" s="204" t="s">
        <v>202</v>
      </c>
      <c r="H273" s="182">
        <v>244</v>
      </c>
      <c r="I273" s="191">
        <v>0</v>
      </c>
      <c r="J273" s="192">
        <v>0</v>
      </c>
      <c r="K273" s="191">
        <v>0</v>
      </c>
      <c r="L273" s="192">
        <v>0</v>
      </c>
      <c r="M273" s="143"/>
      <c r="N273" s="143"/>
      <c r="O273" s="143"/>
    </row>
    <row r="274" spans="1:15" ht="20.25" customHeight="1">
      <c r="A274" s="202">
        <v>3</v>
      </c>
      <c r="B274" s="203">
        <v>2</v>
      </c>
      <c r="C274" s="195">
        <v>2</v>
      </c>
      <c r="D274" s="195">
        <v>2</v>
      </c>
      <c r="E274" s="195">
        <v>1</v>
      </c>
      <c r="F274" s="198"/>
      <c r="G274" s="204" t="s">
        <v>202</v>
      </c>
      <c r="H274" s="182">
        <v>245</v>
      </c>
      <c r="I274" s="213">
        <v>0</v>
      </c>
      <c r="J274" s="234">
        <v>0</v>
      </c>
      <c r="K274" s="214">
        <v>0</v>
      </c>
      <c r="L274" s="214">
        <v>0</v>
      </c>
      <c r="M274" s="143"/>
      <c r="N274" s="143"/>
      <c r="O274" s="143"/>
    </row>
    <row r="275" spans="1:15" ht="25.5" customHeight="1">
      <c r="A275" s="202">
        <v>3</v>
      </c>
      <c r="B275" s="203">
        <v>2</v>
      </c>
      <c r="C275" s="203">
        <v>2</v>
      </c>
      <c r="D275" s="203">
        <v>2</v>
      </c>
      <c r="E275" s="203">
        <v>1</v>
      </c>
      <c r="F275" s="205">
        <v>1</v>
      </c>
      <c r="G275" s="204" t="s">
        <v>203</v>
      </c>
      <c r="H275" s="182">
        <v>246</v>
      </c>
      <c r="I275" s="210"/>
      <c r="J275" s="210"/>
      <c r="K275" s="210"/>
      <c r="L275" s="210"/>
      <c r="M275" s="143"/>
      <c r="N275" s="143"/>
      <c r="O275" s="143"/>
    </row>
    <row r="276" spans="1:15" ht="25.5" customHeight="1">
      <c r="A276" s="202">
        <v>3</v>
      </c>
      <c r="B276" s="203">
        <v>2</v>
      </c>
      <c r="C276" s="203">
        <v>2</v>
      </c>
      <c r="D276" s="203">
        <v>2</v>
      </c>
      <c r="E276" s="203">
        <v>1</v>
      </c>
      <c r="F276" s="205">
        <v>2</v>
      </c>
      <c r="G276" s="207" t="s">
        <v>204</v>
      </c>
      <c r="H276" s="182">
        <v>247</v>
      </c>
      <c r="I276" s="210"/>
      <c r="J276" s="210"/>
      <c r="K276" s="210"/>
      <c r="L276" s="210"/>
      <c r="M276" s="143"/>
      <c r="N276" s="143"/>
      <c r="O276" s="143"/>
    </row>
    <row r="277" spans="1:15" ht="25.5" customHeight="1">
      <c r="A277" s="202">
        <v>3</v>
      </c>
      <c r="B277" s="203">
        <v>2</v>
      </c>
      <c r="C277" s="203">
        <v>2</v>
      </c>
      <c r="D277" s="203">
        <v>3</v>
      </c>
      <c r="E277" s="203"/>
      <c r="F277" s="205"/>
      <c r="G277" s="204" t="s">
        <v>205</v>
      </c>
      <c r="H277" s="182">
        <v>248</v>
      </c>
      <c r="I277" s="191">
        <v>0</v>
      </c>
      <c r="J277" s="233">
        <v>0</v>
      </c>
      <c r="K277" s="192">
        <v>0</v>
      </c>
      <c r="L277" s="192">
        <v>0</v>
      </c>
      <c r="M277" s="143"/>
      <c r="N277" s="143"/>
      <c r="O277" s="143"/>
    </row>
    <row r="278" spans="1:15" ht="30" customHeight="1">
      <c r="A278" s="197">
        <v>3</v>
      </c>
      <c r="B278" s="203">
        <v>2</v>
      </c>
      <c r="C278" s="203">
        <v>2</v>
      </c>
      <c r="D278" s="203">
        <v>3</v>
      </c>
      <c r="E278" s="203">
        <v>1</v>
      </c>
      <c r="F278" s="205"/>
      <c r="G278" s="204" t="s">
        <v>205</v>
      </c>
      <c r="H278" s="182">
        <v>249</v>
      </c>
      <c r="I278" s="191">
        <v>0</v>
      </c>
      <c r="J278" s="191">
        <v>0</v>
      </c>
      <c r="K278" s="191">
        <v>0</v>
      </c>
      <c r="L278" s="191">
        <v>0</v>
      </c>
      <c r="M278" s="143"/>
      <c r="N278" s="143"/>
      <c r="O278" s="143"/>
    </row>
    <row r="279" spans="1:15" ht="31.5" customHeight="1">
      <c r="A279" s="197">
        <v>3</v>
      </c>
      <c r="B279" s="203">
        <v>2</v>
      </c>
      <c r="C279" s="203">
        <v>2</v>
      </c>
      <c r="D279" s="203">
        <v>3</v>
      </c>
      <c r="E279" s="203">
        <v>1</v>
      </c>
      <c r="F279" s="205">
        <v>1</v>
      </c>
      <c r="G279" s="204" t="s">
        <v>206</v>
      </c>
      <c r="H279" s="182">
        <v>250</v>
      </c>
      <c r="I279" s="210"/>
      <c r="J279" s="210"/>
      <c r="K279" s="210"/>
      <c r="L279" s="210"/>
      <c r="M279" s="143"/>
      <c r="N279" s="143"/>
      <c r="O279" s="143"/>
    </row>
    <row r="280" spans="1:15" ht="25.5" customHeight="1">
      <c r="A280" s="197">
        <v>3</v>
      </c>
      <c r="B280" s="203">
        <v>2</v>
      </c>
      <c r="C280" s="203">
        <v>2</v>
      </c>
      <c r="D280" s="203">
        <v>3</v>
      </c>
      <c r="E280" s="203">
        <v>1</v>
      </c>
      <c r="F280" s="205">
        <v>2</v>
      </c>
      <c r="G280" s="204" t="s">
        <v>207</v>
      </c>
      <c r="H280" s="182">
        <v>251</v>
      </c>
      <c r="I280" s="210"/>
      <c r="J280" s="210"/>
      <c r="K280" s="210"/>
      <c r="L280" s="210"/>
      <c r="M280" s="143"/>
      <c r="N280" s="143"/>
      <c r="O280" s="143"/>
    </row>
    <row r="281" spans="1:15" ht="22.5" customHeight="1">
      <c r="A281" s="202">
        <v>3</v>
      </c>
      <c r="B281" s="203">
        <v>2</v>
      </c>
      <c r="C281" s="203">
        <v>2</v>
      </c>
      <c r="D281" s="203">
        <v>4</v>
      </c>
      <c r="E281" s="203"/>
      <c r="F281" s="205"/>
      <c r="G281" s="204" t="s">
        <v>208</v>
      </c>
      <c r="H281" s="182">
        <v>252</v>
      </c>
      <c r="I281" s="191">
        <v>0</v>
      </c>
      <c r="J281" s="233">
        <v>0</v>
      </c>
      <c r="K281" s="192">
        <v>0</v>
      </c>
      <c r="L281" s="192">
        <v>0</v>
      </c>
      <c r="M281" s="143"/>
      <c r="N281" s="143"/>
      <c r="O281" s="143"/>
    </row>
    <row r="282" spans="1:15" ht="12.75" customHeight="1">
      <c r="A282" s="202">
        <v>3</v>
      </c>
      <c r="B282" s="203">
        <v>2</v>
      </c>
      <c r="C282" s="203">
        <v>2</v>
      </c>
      <c r="D282" s="203">
        <v>4</v>
      </c>
      <c r="E282" s="203">
        <v>1</v>
      </c>
      <c r="F282" s="205"/>
      <c r="G282" s="204" t="s">
        <v>208</v>
      </c>
      <c r="H282" s="182">
        <v>253</v>
      </c>
      <c r="I282" s="191">
        <v>0</v>
      </c>
      <c r="J282" s="233">
        <v>0</v>
      </c>
      <c r="K282" s="192">
        <v>0</v>
      </c>
      <c r="L282" s="192">
        <v>0</v>
      </c>
      <c r="M282" s="143"/>
      <c r="N282" s="143"/>
      <c r="O282" s="143"/>
    </row>
    <row r="283" spans="1:15" ht="30.75" customHeight="1">
      <c r="A283" s="202">
        <v>3</v>
      </c>
      <c r="B283" s="203">
        <v>2</v>
      </c>
      <c r="C283" s="203">
        <v>2</v>
      </c>
      <c r="D283" s="203">
        <v>4</v>
      </c>
      <c r="E283" s="203">
        <v>1</v>
      </c>
      <c r="F283" s="205">
        <v>1</v>
      </c>
      <c r="G283" s="204" t="s">
        <v>209</v>
      </c>
      <c r="H283" s="182">
        <v>254</v>
      </c>
      <c r="I283" s="210"/>
      <c r="J283" s="210"/>
      <c r="K283" s="210"/>
      <c r="L283" s="210"/>
      <c r="M283" s="143"/>
      <c r="N283" s="143"/>
      <c r="O283" s="143"/>
    </row>
    <row r="284" spans="1:15" ht="27.75" customHeight="1">
      <c r="A284" s="197">
        <v>3</v>
      </c>
      <c r="B284" s="195">
        <v>2</v>
      </c>
      <c r="C284" s="195">
        <v>2</v>
      </c>
      <c r="D284" s="195">
        <v>4</v>
      </c>
      <c r="E284" s="195">
        <v>1</v>
      </c>
      <c r="F284" s="198">
        <v>2</v>
      </c>
      <c r="G284" s="207" t="s">
        <v>210</v>
      </c>
      <c r="H284" s="182">
        <v>255</v>
      </c>
      <c r="I284" s="210"/>
      <c r="J284" s="210"/>
      <c r="K284" s="210"/>
      <c r="L284" s="210"/>
      <c r="M284" s="143"/>
      <c r="N284" s="143"/>
      <c r="O284" s="143"/>
    </row>
    <row r="285" spans="1:15" ht="14.25" customHeight="1">
      <c r="A285" s="202">
        <v>3</v>
      </c>
      <c r="B285" s="203">
        <v>2</v>
      </c>
      <c r="C285" s="203">
        <v>2</v>
      </c>
      <c r="D285" s="203">
        <v>5</v>
      </c>
      <c r="E285" s="203"/>
      <c r="F285" s="205"/>
      <c r="G285" s="204" t="s">
        <v>211</v>
      </c>
      <c r="H285" s="182">
        <v>256</v>
      </c>
      <c r="I285" s="191">
        <v>0</v>
      </c>
      <c r="J285" s="233">
        <v>0</v>
      </c>
      <c r="K285" s="192">
        <v>0</v>
      </c>
      <c r="L285" s="192">
        <v>0</v>
      </c>
      <c r="M285" s="143"/>
      <c r="N285" s="143"/>
      <c r="O285" s="143"/>
    </row>
    <row r="286" spans="1:15" ht="15.75" customHeight="1">
      <c r="A286" s="202">
        <v>3</v>
      </c>
      <c r="B286" s="203">
        <v>2</v>
      </c>
      <c r="C286" s="203">
        <v>2</v>
      </c>
      <c r="D286" s="203">
        <v>5</v>
      </c>
      <c r="E286" s="203">
        <v>1</v>
      </c>
      <c r="F286" s="205"/>
      <c r="G286" s="204" t="s">
        <v>211</v>
      </c>
      <c r="H286" s="182">
        <v>257</v>
      </c>
      <c r="I286" s="191">
        <v>0</v>
      </c>
      <c r="J286" s="233">
        <v>0</v>
      </c>
      <c r="K286" s="192">
        <v>0</v>
      </c>
      <c r="L286" s="192">
        <v>0</v>
      </c>
      <c r="M286" s="143"/>
      <c r="N286" s="143"/>
      <c r="O286" s="143"/>
    </row>
    <row r="287" spans="1:15" ht="15.75" customHeight="1">
      <c r="A287" s="202">
        <v>3</v>
      </c>
      <c r="B287" s="203">
        <v>2</v>
      </c>
      <c r="C287" s="203">
        <v>2</v>
      </c>
      <c r="D287" s="203">
        <v>5</v>
      </c>
      <c r="E287" s="203">
        <v>1</v>
      </c>
      <c r="F287" s="205">
        <v>1</v>
      </c>
      <c r="G287" s="204" t="s">
        <v>211</v>
      </c>
      <c r="H287" s="182">
        <v>258</v>
      </c>
      <c r="I287" s="210"/>
      <c r="J287" s="210"/>
      <c r="K287" s="210"/>
      <c r="L287" s="210"/>
      <c r="M287" s="143"/>
      <c r="N287" s="143"/>
      <c r="O287" s="143"/>
    </row>
    <row r="288" spans="1:15" ht="14.25" customHeight="1">
      <c r="A288" s="202">
        <v>3</v>
      </c>
      <c r="B288" s="203">
        <v>2</v>
      </c>
      <c r="C288" s="203">
        <v>2</v>
      </c>
      <c r="D288" s="203">
        <v>6</v>
      </c>
      <c r="E288" s="203"/>
      <c r="F288" s="205"/>
      <c r="G288" s="204" t="s">
        <v>194</v>
      </c>
      <c r="H288" s="182">
        <v>259</v>
      </c>
      <c r="I288" s="191">
        <v>0</v>
      </c>
      <c r="J288" s="261">
        <v>0</v>
      </c>
      <c r="K288" s="192">
        <v>0</v>
      </c>
      <c r="L288" s="192">
        <v>0</v>
      </c>
      <c r="M288" s="143"/>
      <c r="N288" s="143"/>
      <c r="O288" s="143"/>
    </row>
    <row r="289" spans="1:15" ht="15" customHeight="1">
      <c r="A289" s="202">
        <v>3</v>
      </c>
      <c r="B289" s="203">
        <v>2</v>
      </c>
      <c r="C289" s="203">
        <v>2</v>
      </c>
      <c r="D289" s="203">
        <v>6</v>
      </c>
      <c r="E289" s="203">
        <v>1</v>
      </c>
      <c r="F289" s="205"/>
      <c r="G289" s="204" t="s">
        <v>194</v>
      </c>
      <c r="H289" s="182">
        <v>260</v>
      </c>
      <c r="I289" s="191">
        <v>0</v>
      </c>
      <c r="J289" s="261">
        <v>0</v>
      </c>
      <c r="K289" s="192">
        <v>0</v>
      </c>
      <c r="L289" s="192">
        <v>0</v>
      </c>
      <c r="M289" s="143"/>
      <c r="N289" s="143"/>
      <c r="O289" s="143"/>
    </row>
    <row r="290" spans="1:15" ht="15" customHeight="1">
      <c r="A290" s="202">
        <v>3</v>
      </c>
      <c r="B290" s="225">
        <v>2</v>
      </c>
      <c r="C290" s="225">
        <v>2</v>
      </c>
      <c r="D290" s="203">
        <v>6</v>
      </c>
      <c r="E290" s="225">
        <v>1</v>
      </c>
      <c r="F290" s="226">
        <v>1</v>
      </c>
      <c r="G290" s="227" t="s">
        <v>194</v>
      </c>
      <c r="H290" s="182">
        <v>261</v>
      </c>
      <c r="I290" s="210"/>
      <c r="J290" s="210"/>
      <c r="K290" s="210"/>
      <c r="L290" s="210"/>
      <c r="M290" s="143"/>
      <c r="N290" s="143"/>
      <c r="O290" s="143"/>
    </row>
    <row r="291" spans="1:15" ht="14.25" customHeight="1">
      <c r="A291" s="207">
        <v>3</v>
      </c>
      <c r="B291" s="202">
        <v>2</v>
      </c>
      <c r="C291" s="203">
        <v>2</v>
      </c>
      <c r="D291" s="203">
        <v>7</v>
      </c>
      <c r="E291" s="203"/>
      <c r="F291" s="205"/>
      <c r="G291" s="204" t="s">
        <v>195</v>
      </c>
      <c r="H291" s="182">
        <v>262</v>
      </c>
      <c r="I291" s="191">
        <v>0</v>
      </c>
      <c r="J291" s="261">
        <v>0</v>
      </c>
      <c r="K291" s="192">
        <v>0</v>
      </c>
      <c r="L291" s="192">
        <v>0</v>
      </c>
      <c r="M291" s="143"/>
      <c r="N291" s="143"/>
      <c r="O291" s="143"/>
    </row>
    <row r="292" spans="1:15" ht="15" customHeight="1">
      <c r="A292" s="207">
        <v>3</v>
      </c>
      <c r="B292" s="202">
        <v>2</v>
      </c>
      <c r="C292" s="203">
        <v>2</v>
      </c>
      <c r="D292" s="203">
        <v>7</v>
      </c>
      <c r="E292" s="203">
        <v>1</v>
      </c>
      <c r="F292" s="205"/>
      <c r="G292" s="204" t="s">
        <v>195</v>
      </c>
      <c r="H292" s="182">
        <v>263</v>
      </c>
      <c r="I292" s="191">
        <v>0</v>
      </c>
      <c r="J292" s="191">
        <v>0</v>
      </c>
      <c r="K292" s="191">
        <v>0</v>
      </c>
      <c r="L292" s="191">
        <v>0</v>
      </c>
      <c r="M292" s="143"/>
      <c r="N292" s="143"/>
      <c r="O292" s="143"/>
    </row>
    <row r="293" spans="1:15" ht="27.75" customHeight="1">
      <c r="A293" s="207">
        <v>3</v>
      </c>
      <c r="B293" s="202">
        <v>2</v>
      </c>
      <c r="C293" s="202">
        <v>2</v>
      </c>
      <c r="D293" s="203">
        <v>7</v>
      </c>
      <c r="E293" s="203">
        <v>1</v>
      </c>
      <c r="F293" s="205">
        <v>1</v>
      </c>
      <c r="G293" s="204" t="s">
        <v>196</v>
      </c>
      <c r="H293" s="182">
        <v>264</v>
      </c>
      <c r="I293" s="210"/>
      <c r="J293" s="210"/>
      <c r="K293" s="210"/>
      <c r="L293" s="210"/>
      <c r="M293" s="143"/>
      <c r="N293" s="143"/>
      <c r="O293" s="143"/>
    </row>
    <row r="294" spans="1:15" ht="25.5" customHeight="1">
      <c r="A294" s="207">
        <v>3</v>
      </c>
      <c r="B294" s="202">
        <v>2</v>
      </c>
      <c r="C294" s="202">
        <v>2</v>
      </c>
      <c r="D294" s="203">
        <v>7</v>
      </c>
      <c r="E294" s="203">
        <v>1</v>
      </c>
      <c r="F294" s="205">
        <v>2</v>
      </c>
      <c r="G294" s="204" t="s">
        <v>197</v>
      </c>
      <c r="H294" s="182">
        <v>265</v>
      </c>
      <c r="I294" s="210"/>
      <c r="J294" s="210"/>
      <c r="K294" s="210"/>
      <c r="L294" s="210"/>
      <c r="M294" s="143"/>
      <c r="N294" s="143"/>
      <c r="O294" s="143"/>
    </row>
    <row r="295" spans="1:15" ht="30" customHeight="1">
      <c r="A295" s="211">
        <v>3</v>
      </c>
      <c r="B295" s="211">
        <v>3</v>
      </c>
      <c r="C295" s="187"/>
      <c r="D295" s="188"/>
      <c r="E295" s="188"/>
      <c r="F295" s="190"/>
      <c r="G295" s="189" t="s">
        <v>212</v>
      </c>
      <c r="H295" s="182">
        <v>266</v>
      </c>
      <c r="I295" s="191">
        <v>0</v>
      </c>
      <c r="J295" s="261">
        <v>0</v>
      </c>
      <c r="K295" s="192">
        <v>0</v>
      </c>
      <c r="L295" s="192">
        <v>0</v>
      </c>
      <c r="M295" s="143"/>
      <c r="N295" s="143"/>
      <c r="O295" s="143"/>
    </row>
    <row r="296" spans="1:15" ht="40.5" customHeight="1">
      <c r="A296" s="207">
        <v>3</v>
      </c>
      <c r="B296" s="207">
        <v>3</v>
      </c>
      <c r="C296" s="202">
        <v>1</v>
      </c>
      <c r="D296" s="203"/>
      <c r="E296" s="203"/>
      <c r="F296" s="205"/>
      <c r="G296" s="204" t="s">
        <v>213</v>
      </c>
      <c r="H296" s="182">
        <v>267</v>
      </c>
      <c r="I296" s="191">
        <v>0</v>
      </c>
      <c r="J296" s="261">
        <v>0</v>
      </c>
      <c r="K296" s="192">
        <v>0</v>
      </c>
      <c r="L296" s="192">
        <v>0</v>
      </c>
      <c r="M296" s="143"/>
      <c r="N296" s="143"/>
      <c r="O296" s="143"/>
    </row>
    <row r="297" spans="1:15" ht="15" customHeight="1">
      <c r="A297" s="207">
        <v>3</v>
      </c>
      <c r="B297" s="207">
        <v>3</v>
      </c>
      <c r="C297" s="202">
        <v>1</v>
      </c>
      <c r="D297" s="203">
        <v>1</v>
      </c>
      <c r="E297" s="203"/>
      <c r="F297" s="205"/>
      <c r="G297" s="204" t="s">
        <v>199</v>
      </c>
      <c r="H297" s="182">
        <v>268</v>
      </c>
      <c r="I297" s="191">
        <v>0</v>
      </c>
      <c r="J297" s="191">
        <v>0</v>
      </c>
      <c r="K297" s="191">
        <v>0</v>
      </c>
      <c r="L297" s="191">
        <v>0</v>
      </c>
      <c r="M297" s="143"/>
      <c r="N297" s="143"/>
      <c r="O297" s="143"/>
    </row>
    <row r="298" spans="1:15" ht="12.75" customHeight="1">
      <c r="A298" s="207">
        <v>3</v>
      </c>
      <c r="B298" s="207">
        <v>3</v>
      </c>
      <c r="C298" s="202">
        <v>1</v>
      </c>
      <c r="D298" s="203">
        <v>1</v>
      </c>
      <c r="E298" s="203">
        <v>1</v>
      </c>
      <c r="F298" s="205"/>
      <c r="G298" s="204" t="s">
        <v>177</v>
      </c>
      <c r="H298" s="182">
        <v>269</v>
      </c>
      <c r="I298" s="191">
        <v>0</v>
      </c>
      <c r="J298" s="261">
        <v>0</v>
      </c>
      <c r="K298" s="192">
        <v>0</v>
      </c>
      <c r="L298" s="192">
        <v>0</v>
      </c>
      <c r="M298" s="143"/>
      <c r="N298" s="143"/>
      <c r="O298" s="143"/>
    </row>
    <row r="299" spans="1:15" ht="15" customHeight="1">
      <c r="A299" s="207">
        <v>3</v>
      </c>
      <c r="B299" s="207">
        <v>3</v>
      </c>
      <c r="C299" s="202">
        <v>1</v>
      </c>
      <c r="D299" s="203">
        <v>1</v>
      </c>
      <c r="E299" s="203">
        <v>1</v>
      </c>
      <c r="F299" s="205">
        <v>1</v>
      </c>
      <c r="G299" s="204" t="s">
        <v>177</v>
      </c>
      <c r="H299" s="182">
        <v>270</v>
      </c>
      <c r="I299" s="210"/>
      <c r="J299" s="210"/>
      <c r="K299" s="210"/>
      <c r="L299" s="210"/>
      <c r="M299" s="143"/>
      <c r="N299" s="143"/>
      <c r="O299" s="143"/>
    </row>
    <row r="300" spans="1:15" ht="14.25" customHeight="1">
      <c r="A300" s="207">
        <v>3</v>
      </c>
      <c r="B300" s="207">
        <v>3</v>
      </c>
      <c r="C300" s="202">
        <v>1</v>
      </c>
      <c r="D300" s="203">
        <v>1</v>
      </c>
      <c r="E300" s="203">
        <v>2</v>
      </c>
      <c r="F300" s="205"/>
      <c r="G300" s="204" t="s">
        <v>200</v>
      </c>
      <c r="H300" s="182">
        <v>271</v>
      </c>
      <c r="I300" s="191">
        <v>0</v>
      </c>
      <c r="J300" s="191">
        <v>0</v>
      </c>
      <c r="K300" s="191">
        <v>0</v>
      </c>
      <c r="L300" s="191">
        <v>0</v>
      </c>
      <c r="M300" s="143"/>
      <c r="N300" s="143"/>
      <c r="O300" s="143"/>
    </row>
    <row r="301" spans="1:15" ht="14.25" customHeight="1">
      <c r="A301" s="207">
        <v>3</v>
      </c>
      <c r="B301" s="207">
        <v>3</v>
      </c>
      <c r="C301" s="202">
        <v>1</v>
      </c>
      <c r="D301" s="203">
        <v>1</v>
      </c>
      <c r="E301" s="203">
        <v>2</v>
      </c>
      <c r="F301" s="205">
        <v>1</v>
      </c>
      <c r="G301" s="204" t="s">
        <v>179</v>
      </c>
      <c r="H301" s="182">
        <v>272</v>
      </c>
      <c r="I301" s="210"/>
      <c r="J301" s="210"/>
      <c r="K301" s="210"/>
      <c r="L301" s="210"/>
      <c r="M301" s="143"/>
      <c r="N301" s="143"/>
      <c r="O301" s="143"/>
    </row>
    <row r="302" spans="1:15" ht="14.25" customHeight="1">
      <c r="A302" s="207">
        <v>3</v>
      </c>
      <c r="B302" s="207">
        <v>3</v>
      </c>
      <c r="C302" s="202">
        <v>1</v>
      </c>
      <c r="D302" s="203">
        <v>1</v>
      </c>
      <c r="E302" s="203">
        <v>2</v>
      </c>
      <c r="F302" s="205">
        <v>2</v>
      </c>
      <c r="G302" s="204" t="s">
        <v>180</v>
      </c>
      <c r="H302" s="182">
        <v>273</v>
      </c>
      <c r="I302" s="210"/>
      <c r="J302" s="210"/>
      <c r="K302" s="210"/>
      <c r="L302" s="210"/>
      <c r="M302" s="143"/>
      <c r="N302" s="143"/>
      <c r="O302" s="143"/>
    </row>
    <row r="303" spans="1:15" ht="14.25" customHeight="1">
      <c r="A303" s="207">
        <v>3</v>
      </c>
      <c r="B303" s="207">
        <v>3</v>
      </c>
      <c r="C303" s="202">
        <v>1</v>
      </c>
      <c r="D303" s="203">
        <v>1</v>
      </c>
      <c r="E303" s="203">
        <v>3</v>
      </c>
      <c r="F303" s="205"/>
      <c r="G303" s="204" t="s">
        <v>181</v>
      </c>
      <c r="H303" s="182">
        <v>274</v>
      </c>
      <c r="I303" s="191">
        <v>0</v>
      </c>
      <c r="J303" s="191">
        <v>0</v>
      </c>
      <c r="K303" s="191">
        <v>0</v>
      </c>
      <c r="L303" s="191">
        <v>0</v>
      </c>
      <c r="M303" s="143"/>
      <c r="N303" s="143"/>
      <c r="O303" s="143"/>
    </row>
    <row r="304" spans="1:15" ht="14.25" customHeight="1">
      <c r="A304" s="207">
        <v>3</v>
      </c>
      <c r="B304" s="207">
        <v>3</v>
      </c>
      <c r="C304" s="202">
        <v>1</v>
      </c>
      <c r="D304" s="203">
        <v>1</v>
      </c>
      <c r="E304" s="203">
        <v>3</v>
      </c>
      <c r="F304" s="205">
        <v>1</v>
      </c>
      <c r="G304" s="204" t="s">
        <v>214</v>
      </c>
      <c r="H304" s="182">
        <v>275</v>
      </c>
      <c r="I304" s="210"/>
      <c r="J304" s="210"/>
      <c r="K304" s="210"/>
      <c r="L304" s="210"/>
      <c r="M304" s="143"/>
      <c r="N304" s="143"/>
      <c r="O304" s="143"/>
    </row>
    <row r="305" spans="1:15" ht="14.25" customHeight="1">
      <c r="A305" s="207">
        <v>3</v>
      </c>
      <c r="B305" s="207">
        <v>3</v>
      </c>
      <c r="C305" s="202">
        <v>1</v>
      </c>
      <c r="D305" s="203">
        <v>1</v>
      </c>
      <c r="E305" s="203">
        <v>3</v>
      </c>
      <c r="F305" s="205">
        <v>2</v>
      </c>
      <c r="G305" s="204" t="s">
        <v>201</v>
      </c>
      <c r="H305" s="182">
        <v>276</v>
      </c>
      <c r="I305" s="210"/>
      <c r="J305" s="210"/>
      <c r="K305" s="210"/>
      <c r="L305" s="210"/>
      <c r="M305" s="143"/>
      <c r="N305" s="143"/>
      <c r="O305" s="143"/>
    </row>
    <row r="306" spans="1:15" ht="12.75" customHeight="1">
      <c r="A306" s="223">
        <v>3</v>
      </c>
      <c r="B306" s="197">
        <v>3</v>
      </c>
      <c r="C306" s="202">
        <v>1</v>
      </c>
      <c r="D306" s="203">
        <v>2</v>
      </c>
      <c r="E306" s="203"/>
      <c r="F306" s="205"/>
      <c r="G306" s="204" t="s">
        <v>215</v>
      </c>
      <c r="H306" s="182">
        <v>277</v>
      </c>
      <c r="I306" s="191">
        <v>0</v>
      </c>
      <c r="J306" s="261">
        <v>0</v>
      </c>
      <c r="K306" s="192">
        <v>0</v>
      </c>
      <c r="L306" s="192">
        <v>0</v>
      </c>
      <c r="M306" s="143"/>
      <c r="N306" s="143"/>
      <c r="O306" s="143"/>
    </row>
    <row r="307" spans="1:15" ht="15" customHeight="1">
      <c r="A307" s="223">
        <v>3</v>
      </c>
      <c r="B307" s="223">
        <v>3</v>
      </c>
      <c r="C307" s="197">
        <v>1</v>
      </c>
      <c r="D307" s="195">
        <v>2</v>
      </c>
      <c r="E307" s="195">
        <v>1</v>
      </c>
      <c r="F307" s="198"/>
      <c r="G307" s="204" t="s">
        <v>215</v>
      </c>
      <c r="H307" s="182">
        <v>278</v>
      </c>
      <c r="I307" s="213">
        <v>0</v>
      </c>
      <c r="J307" s="262">
        <v>0</v>
      </c>
      <c r="K307" s="214">
        <v>0</v>
      </c>
      <c r="L307" s="214">
        <v>0</v>
      </c>
      <c r="M307" s="143"/>
      <c r="N307" s="143"/>
      <c r="O307" s="143"/>
    </row>
    <row r="308" spans="1:15" ht="15" customHeight="1">
      <c r="A308" s="207">
        <v>3</v>
      </c>
      <c r="B308" s="207">
        <v>3</v>
      </c>
      <c r="C308" s="202">
        <v>1</v>
      </c>
      <c r="D308" s="203">
        <v>2</v>
      </c>
      <c r="E308" s="203">
        <v>1</v>
      </c>
      <c r="F308" s="205">
        <v>1</v>
      </c>
      <c r="G308" s="204" t="s">
        <v>216</v>
      </c>
      <c r="H308" s="182">
        <v>279</v>
      </c>
      <c r="I308" s="210"/>
      <c r="J308" s="210"/>
      <c r="K308" s="210"/>
      <c r="L308" s="210"/>
      <c r="M308" s="143"/>
      <c r="N308" s="143"/>
      <c r="O308" s="143"/>
    </row>
    <row r="309" spans="1:15" ht="12.75" customHeight="1">
      <c r="A309" s="215">
        <v>3</v>
      </c>
      <c r="B309" s="248">
        <v>3</v>
      </c>
      <c r="C309" s="224">
        <v>1</v>
      </c>
      <c r="D309" s="225">
        <v>2</v>
      </c>
      <c r="E309" s="225">
        <v>1</v>
      </c>
      <c r="F309" s="226">
        <v>2</v>
      </c>
      <c r="G309" s="227" t="s">
        <v>217</v>
      </c>
      <c r="H309" s="182">
        <v>280</v>
      </c>
      <c r="I309" s="210"/>
      <c r="J309" s="210"/>
      <c r="K309" s="210"/>
      <c r="L309" s="210"/>
      <c r="M309" s="143"/>
      <c r="N309" s="143"/>
      <c r="O309" s="143"/>
    </row>
    <row r="310" spans="1:15" ht="15.75" customHeight="1">
      <c r="A310" s="202">
        <v>3</v>
      </c>
      <c r="B310" s="204">
        <v>3</v>
      </c>
      <c r="C310" s="202">
        <v>1</v>
      </c>
      <c r="D310" s="203">
        <v>3</v>
      </c>
      <c r="E310" s="203"/>
      <c r="F310" s="205"/>
      <c r="G310" s="204" t="s">
        <v>218</v>
      </c>
      <c r="H310" s="182">
        <v>281</v>
      </c>
      <c r="I310" s="191">
        <v>0</v>
      </c>
      <c r="J310" s="261">
        <v>0</v>
      </c>
      <c r="K310" s="192">
        <v>0</v>
      </c>
      <c r="L310" s="192">
        <v>0</v>
      </c>
      <c r="M310" s="143"/>
      <c r="N310" s="143"/>
      <c r="O310" s="143"/>
    </row>
    <row r="311" spans="1:15" ht="15.75" customHeight="1">
      <c r="A311" s="202">
        <v>3</v>
      </c>
      <c r="B311" s="227">
        <v>3</v>
      </c>
      <c r="C311" s="224">
        <v>1</v>
      </c>
      <c r="D311" s="225">
        <v>3</v>
      </c>
      <c r="E311" s="225">
        <v>1</v>
      </c>
      <c r="F311" s="226"/>
      <c r="G311" s="204" t="s">
        <v>218</v>
      </c>
      <c r="H311" s="182">
        <v>282</v>
      </c>
      <c r="I311" s="192">
        <v>0</v>
      </c>
      <c r="J311" s="192">
        <v>0</v>
      </c>
      <c r="K311" s="192">
        <v>0</v>
      </c>
      <c r="L311" s="192">
        <v>0</v>
      </c>
      <c r="M311" s="143"/>
      <c r="N311" s="143"/>
      <c r="O311" s="143"/>
    </row>
    <row r="312" spans="1:15" ht="27" customHeight="1">
      <c r="A312" s="202">
        <v>3</v>
      </c>
      <c r="B312" s="204">
        <v>3</v>
      </c>
      <c r="C312" s="202">
        <v>1</v>
      </c>
      <c r="D312" s="203">
        <v>3</v>
      </c>
      <c r="E312" s="203">
        <v>1</v>
      </c>
      <c r="F312" s="205">
        <v>1</v>
      </c>
      <c r="G312" s="204" t="s">
        <v>219</v>
      </c>
      <c r="H312" s="182">
        <v>283</v>
      </c>
      <c r="I312" s="253"/>
      <c r="J312" s="253"/>
      <c r="K312" s="253"/>
      <c r="L312" s="252"/>
      <c r="M312" s="143"/>
      <c r="N312" s="143"/>
      <c r="O312" s="143"/>
    </row>
    <row r="313" spans="1:15" ht="26.25" customHeight="1">
      <c r="A313" s="202">
        <v>3</v>
      </c>
      <c r="B313" s="204">
        <v>3</v>
      </c>
      <c r="C313" s="202">
        <v>1</v>
      </c>
      <c r="D313" s="203">
        <v>3</v>
      </c>
      <c r="E313" s="203">
        <v>1</v>
      </c>
      <c r="F313" s="205">
        <v>2</v>
      </c>
      <c r="G313" s="204" t="s">
        <v>220</v>
      </c>
      <c r="H313" s="182">
        <v>284</v>
      </c>
      <c r="I313" s="210"/>
      <c r="J313" s="210"/>
      <c r="K313" s="210"/>
      <c r="L313" s="210"/>
      <c r="M313" s="143"/>
      <c r="N313" s="143"/>
      <c r="O313" s="143"/>
    </row>
    <row r="314" spans="1:15" ht="12.75" customHeight="1">
      <c r="A314" s="202">
        <v>3</v>
      </c>
      <c r="B314" s="204">
        <v>3</v>
      </c>
      <c r="C314" s="202">
        <v>1</v>
      </c>
      <c r="D314" s="203">
        <v>4</v>
      </c>
      <c r="E314" s="203"/>
      <c r="F314" s="205"/>
      <c r="G314" s="204" t="s">
        <v>221</v>
      </c>
      <c r="H314" s="182">
        <v>285</v>
      </c>
      <c r="I314" s="191">
        <v>0</v>
      </c>
      <c r="J314" s="261">
        <v>0</v>
      </c>
      <c r="K314" s="192">
        <v>0</v>
      </c>
      <c r="L314" s="192">
        <v>0</v>
      </c>
      <c r="M314" s="143"/>
      <c r="N314" s="143"/>
      <c r="O314" s="143"/>
    </row>
    <row r="315" spans="1:15" ht="15" customHeight="1">
      <c r="A315" s="207">
        <v>3</v>
      </c>
      <c r="B315" s="202">
        <v>3</v>
      </c>
      <c r="C315" s="203">
        <v>1</v>
      </c>
      <c r="D315" s="203">
        <v>4</v>
      </c>
      <c r="E315" s="203">
        <v>1</v>
      </c>
      <c r="F315" s="205"/>
      <c r="G315" s="204" t="s">
        <v>221</v>
      </c>
      <c r="H315" s="182">
        <v>286</v>
      </c>
      <c r="I315" s="191">
        <v>0</v>
      </c>
      <c r="J315" s="191">
        <v>0</v>
      </c>
      <c r="K315" s="191">
        <v>0</v>
      </c>
      <c r="L315" s="191">
        <v>0</v>
      </c>
      <c r="M315" s="143"/>
      <c r="N315" s="143"/>
      <c r="O315" s="143"/>
    </row>
    <row r="316" spans="1:15" ht="12.75" customHeight="1">
      <c r="A316" s="207">
        <v>3</v>
      </c>
      <c r="B316" s="202">
        <v>3</v>
      </c>
      <c r="C316" s="203">
        <v>1</v>
      </c>
      <c r="D316" s="203">
        <v>4</v>
      </c>
      <c r="E316" s="203">
        <v>1</v>
      </c>
      <c r="F316" s="205">
        <v>1</v>
      </c>
      <c r="G316" s="204" t="s">
        <v>222</v>
      </c>
      <c r="H316" s="182">
        <v>287</v>
      </c>
      <c r="I316" s="209"/>
      <c r="J316" s="210"/>
      <c r="K316" s="210"/>
      <c r="L316" s="209"/>
      <c r="M316" s="143"/>
      <c r="N316" s="143"/>
      <c r="O316" s="143"/>
    </row>
    <row r="317" spans="1:15" ht="14.25" customHeight="1">
      <c r="A317" s="202">
        <v>3</v>
      </c>
      <c r="B317" s="203">
        <v>3</v>
      </c>
      <c r="C317" s="203">
        <v>1</v>
      </c>
      <c r="D317" s="203">
        <v>4</v>
      </c>
      <c r="E317" s="203">
        <v>1</v>
      </c>
      <c r="F317" s="205">
        <v>2</v>
      </c>
      <c r="G317" s="204" t="s">
        <v>223</v>
      </c>
      <c r="H317" s="182">
        <v>288</v>
      </c>
      <c r="I317" s="210"/>
      <c r="J317" s="253"/>
      <c r="K317" s="253"/>
      <c r="L317" s="252"/>
      <c r="M317" s="143"/>
      <c r="N317" s="143"/>
      <c r="O317" s="143"/>
    </row>
    <row r="318" spans="1:15" ht="15.75" customHeight="1">
      <c r="A318" s="202">
        <v>3</v>
      </c>
      <c r="B318" s="203">
        <v>3</v>
      </c>
      <c r="C318" s="203">
        <v>1</v>
      </c>
      <c r="D318" s="203">
        <v>5</v>
      </c>
      <c r="E318" s="203"/>
      <c r="F318" s="205"/>
      <c r="G318" s="204" t="s">
        <v>224</v>
      </c>
      <c r="H318" s="182">
        <v>289</v>
      </c>
      <c r="I318" s="214">
        <v>0</v>
      </c>
      <c r="J318" s="261">
        <v>0</v>
      </c>
      <c r="K318" s="192">
        <v>0</v>
      </c>
      <c r="L318" s="192">
        <v>0</v>
      </c>
      <c r="M318" s="143"/>
      <c r="N318" s="143"/>
      <c r="O318" s="143"/>
    </row>
    <row r="319" spans="1:15" ht="14.25" customHeight="1">
      <c r="A319" s="197">
        <v>3</v>
      </c>
      <c r="B319" s="225">
        <v>3</v>
      </c>
      <c r="C319" s="225">
        <v>1</v>
      </c>
      <c r="D319" s="225">
        <v>5</v>
      </c>
      <c r="E319" s="225">
        <v>1</v>
      </c>
      <c r="F319" s="226"/>
      <c r="G319" s="204" t="s">
        <v>224</v>
      </c>
      <c r="H319" s="182">
        <v>290</v>
      </c>
      <c r="I319" s="192">
        <v>0</v>
      </c>
      <c r="J319" s="262">
        <v>0</v>
      </c>
      <c r="K319" s="214">
        <v>0</v>
      </c>
      <c r="L319" s="214">
        <v>0</v>
      </c>
      <c r="M319" s="143"/>
      <c r="N319" s="143"/>
      <c r="O319" s="143"/>
    </row>
    <row r="320" spans="1:15" ht="14.25" customHeight="1">
      <c r="A320" s="202">
        <v>3</v>
      </c>
      <c r="B320" s="203">
        <v>3</v>
      </c>
      <c r="C320" s="203">
        <v>1</v>
      </c>
      <c r="D320" s="203">
        <v>5</v>
      </c>
      <c r="E320" s="203">
        <v>1</v>
      </c>
      <c r="F320" s="205">
        <v>1</v>
      </c>
      <c r="G320" s="204" t="s">
        <v>225</v>
      </c>
      <c r="H320" s="182">
        <v>291</v>
      </c>
      <c r="I320" s="210"/>
      <c r="J320" s="253"/>
      <c r="K320" s="253"/>
      <c r="L320" s="252"/>
      <c r="M320" s="143"/>
      <c r="N320" s="143"/>
      <c r="O320" s="143"/>
    </row>
    <row r="321" spans="1:15" ht="14.25" customHeight="1">
      <c r="A321" s="202">
        <v>3</v>
      </c>
      <c r="B321" s="203">
        <v>3</v>
      </c>
      <c r="C321" s="203">
        <v>1</v>
      </c>
      <c r="D321" s="203">
        <v>6</v>
      </c>
      <c r="E321" s="203"/>
      <c r="F321" s="205"/>
      <c r="G321" s="204" t="s">
        <v>194</v>
      </c>
      <c r="H321" s="182">
        <v>292</v>
      </c>
      <c r="I321" s="192">
        <v>0</v>
      </c>
      <c r="J321" s="261">
        <v>0</v>
      </c>
      <c r="K321" s="192">
        <v>0</v>
      </c>
      <c r="L321" s="192">
        <v>0</v>
      </c>
      <c r="M321" s="143"/>
      <c r="N321" s="143"/>
      <c r="O321" s="143"/>
    </row>
    <row r="322" spans="1:15" ht="13.5" customHeight="1">
      <c r="A322" s="202">
        <v>3</v>
      </c>
      <c r="B322" s="203">
        <v>3</v>
      </c>
      <c r="C322" s="203">
        <v>1</v>
      </c>
      <c r="D322" s="203">
        <v>6</v>
      </c>
      <c r="E322" s="203">
        <v>1</v>
      </c>
      <c r="F322" s="205"/>
      <c r="G322" s="204" t="s">
        <v>194</v>
      </c>
      <c r="H322" s="182">
        <v>293</v>
      </c>
      <c r="I322" s="191">
        <v>0</v>
      </c>
      <c r="J322" s="261">
        <v>0</v>
      </c>
      <c r="K322" s="192">
        <v>0</v>
      </c>
      <c r="L322" s="192">
        <v>0</v>
      </c>
      <c r="M322" s="143"/>
      <c r="N322" s="143"/>
      <c r="O322" s="143"/>
    </row>
    <row r="323" spans="1:15" ht="14.25" customHeight="1">
      <c r="A323" s="202">
        <v>3</v>
      </c>
      <c r="B323" s="203">
        <v>3</v>
      </c>
      <c r="C323" s="203">
        <v>1</v>
      </c>
      <c r="D323" s="203">
        <v>6</v>
      </c>
      <c r="E323" s="203">
        <v>1</v>
      </c>
      <c r="F323" s="205">
        <v>1</v>
      </c>
      <c r="G323" s="204" t="s">
        <v>194</v>
      </c>
      <c r="H323" s="182">
        <v>294</v>
      </c>
      <c r="I323" s="253"/>
      <c r="J323" s="253"/>
      <c r="K323" s="253"/>
      <c r="L323" s="252"/>
      <c r="M323" s="143"/>
      <c r="N323" s="143"/>
      <c r="O323" s="143"/>
    </row>
    <row r="324" spans="1:15" ht="15" customHeight="1">
      <c r="A324" s="202">
        <v>3</v>
      </c>
      <c r="B324" s="203">
        <v>3</v>
      </c>
      <c r="C324" s="203">
        <v>1</v>
      </c>
      <c r="D324" s="203">
        <v>7</v>
      </c>
      <c r="E324" s="203"/>
      <c r="F324" s="205"/>
      <c r="G324" s="204" t="s">
        <v>226</v>
      </c>
      <c r="H324" s="182">
        <v>295</v>
      </c>
      <c r="I324" s="191">
        <v>0</v>
      </c>
      <c r="J324" s="261">
        <v>0</v>
      </c>
      <c r="K324" s="192">
        <v>0</v>
      </c>
      <c r="L324" s="192">
        <v>0</v>
      </c>
      <c r="M324" s="143"/>
      <c r="N324" s="143"/>
      <c r="O324" s="143"/>
    </row>
    <row r="325" spans="1:15" ht="16.5" customHeight="1">
      <c r="A325" s="202">
        <v>3</v>
      </c>
      <c r="B325" s="203">
        <v>3</v>
      </c>
      <c r="C325" s="203">
        <v>1</v>
      </c>
      <c r="D325" s="203">
        <v>7</v>
      </c>
      <c r="E325" s="203">
        <v>1</v>
      </c>
      <c r="F325" s="205"/>
      <c r="G325" s="204" t="s">
        <v>226</v>
      </c>
      <c r="H325" s="182">
        <v>296</v>
      </c>
      <c r="I325" s="191">
        <v>0</v>
      </c>
      <c r="J325" s="191">
        <v>0</v>
      </c>
      <c r="K325" s="191">
        <v>0</v>
      </c>
      <c r="L325" s="191">
        <v>0</v>
      </c>
      <c r="M325" s="143"/>
      <c r="N325" s="143"/>
      <c r="O325" s="143"/>
    </row>
    <row r="326" spans="1:15" ht="27" customHeight="1">
      <c r="A326" s="202">
        <v>3</v>
      </c>
      <c r="B326" s="203">
        <v>3</v>
      </c>
      <c r="C326" s="203">
        <v>1</v>
      </c>
      <c r="D326" s="203">
        <v>7</v>
      </c>
      <c r="E326" s="203">
        <v>1</v>
      </c>
      <c r="F326" s="205">
        <v>1</v>
      </c>
      <c r="G326" s="204" t="s">
        <v>227</v>
      </c>
      <c r="H326" s="182">
        <v>297</v>
      </c>
      <c r="I326" s="253"/>
      <c r="J326" s="253"/>
      <c r="K326" s="253"/>
      <c r="L326" s="252"/>
      <c r="M326" s="143"/>
      <c r="N326" s="143"/>
      <c r="O326" s="143"/>
    </row>
    <row r="327" spans="1:15" ht="27.75" customHeight="1">
      <c r="A327" s="202">
        <v>3</v>
      </c>
      <c r="B327" s="203">
        <v>3</v>
      </c>
      <c r="C327" s="203">
        <v>1</v>
      </c>
      <c r="D327" s="203">
        <v>7</v>
      </c>
      <c r="E327" s="203">
        <v>1</v>
      </c>
      <c r="F327" s="205">
        <v>2</v>
      </c>
      <c r="G327" s="204" t="s">
        <v>228</v>
      </c>
      <c r="H327" s="182">
        <v>298</v>
      </c>
      <c r="I327" s="210"/>
      <c r="J327" s="210"/>
      <c r="K327" s="210"/>
      <c r="L327" s="210"/>
      <c r="M327" s="143"/>
      <c r="N327" s="143"/>
      <c r="O327" s="143"/>
    </row>
    <row r="328" spans="1:15" ht="38.25" customHeight="1">
      <c r="A328" s="202">
        <v>3</v>
      </c>
      <c r="B328" s="203">
        <v>3</v>
      </c>
      <c r="C328" s="203">
        <v>2</v>
      </c>
      <c r="D328" s="203"/>
      <c r="E328" s="203"/>
      <c r="F328" s="205"/>
      <c r="G328" s="204" t="s">
        <v>229</v>
      </c>
      <c r="H328" s="182">
        <v>299</v>
      </c>
      <c r="I328" s="191">
        <v>0</v>
      </c>
      <c r="J328" s="261">
        <v>0</v>
      </c>
      <c r="K328" s="192">
        <v>0</v>
      </c>
      <c r="L328" s="192">
        <v>0</v>
      </c>
      <c r="M328" s="143"/>
      <c r="N328" s="143"/>
      <c r="O328" s="143"/>
    </row>
    <row r="329" spans="1:15" ht="15" customHeight="1">
      <c r="A329" s="202">
        <v>3</v>
      </c>
      <c r="B329" s="203">
        <v>3</v>
      </c>
      <c r="C329" s="203">
        <v>2</v>
      </c>
      <c r="D329" s="203">
        <v>1</v>
      </c>
      <c r="E329" s="203"/>
      <c r="F329" s="205"/>
      <c r="G329" s="204" t="s">
        <v>176</v>
      </c>
      <c r="H329" s="182">
        <v>300</v>
      </c>
      <c r="I329" s="191">
        <v>0</v>
      </c>
      <c r="J329" s="261">
        <v>0</v>
      </c>
      <c r="K329" s="192">
        <v>0</v>
      </c>
      <c r="L329" s="192">
        <v>0</v>
      </c>
      <c r="M329" s="143"/>
      <c r="N329" s="143"/>
      <c r="O329" s="143"/>
    </row>
    <row r="330" spans="1:15" ht="12.75" customHeight="1">
      <c r="A330" s="207">
        <v>3</v>
      </c>
      <c r="B330" s="202">
        <v>3</v>
      </c>
      <c r="C330" s="203">
        <v>2</v>
      </c>
      <c r="D330" s="204">
        <v>1</v>
      </c>
      <c r="E330" s="202">
        <v>1</v>
      </c>
      <c r="F330" s="205"/>
      <c r="G330" s="204" t="s">
        <v>176</v>
      </c>
      <c r="H330" s="182">
        <v>301</v>
      </c>
      <c r="I330" s="191">
        <v>0</v>
      </c>
      <c r="J330" s="191">
        <v>0</v>
      </c>
      <c r="K330" s="191">
        <v>0</v>
      </c>
      <c r="L330" s="191">
        <v>0</v>
      </c>
      <c r="M330" s="143"/>
      <c r="N330" s="143"/>
      <c r="O330" s="143"/>
    </row>
    <row r="331" spans="1:15" ht="13.5" customHeight="1">
      <c r="A331" s="207">
        <v>3</v>
      </c>
      <c r="B331" s="202">
        <v>3</v>
      </c>
      <c r="C331" s="203">
        <v>2</v>
      </c>
      <c r="D331" s="204">
        <v>1</v>
      </c>
      <c r="E331" s="202">
        <v>1</v>
      </c>
      <c r="F331" s="205">
        <v>1</v>
      </c>
      <c r="G331" s="204" t="s">
        <v>177</v>
      </c>
      <c r="H331" s="182">
        <v>302</v>
      </c>
      <c r="I331" s="253"/>
      <c r="J331" s="253"/>
      <c r="K331" s="253"/>
      <c r="L331" s="252"/>
      <c r="M331" s="143"/>
      <c r="N331" s="143"/>
      <c r="O331" s="143"/>
    </row>
    <row r="332" spans="1:15" ht="12.75" customHeight="1">
      <c r="A332" s="207">
        <v>3</v>
      </c>
      <c r="B332" s="202">
        <v>3</v>
      </c>
      <c r="C332" s="203">
        <v>2</v>
      </c>
      <c r="D332" s="204">
        <v>1</v>
      </c>
      <c r="E332" s="202">
        <v>2</v>
      </c>
      <c r="F332" s="205"/>
      <c r="G332" s="227" t="s">
        <v>200</v>
      </c>
      <c r="H332" s="182">
        <v>303</v>
      </c>
      <c r="I332" s="191">
        <v>0</v>
      </c>
      <c r="J332" s="191">
        <v>0</v>
      </c>
      <c r="K332" s="191">
        <v>0</v>
      </c>
      <c r="L332" s="191">
        <v>0</v>
      </c>
      <c r="M332" s="143"/>
      <c r="N332" s="143"/>
      <c r="O332" s="143"/>
    </row>
    <row r="333" spans="1:15" ht="12.75" customHeight="1">
      <c r="A333" s="207">
        <v>3</v>
      </c>
      <c r="B333" s="202">
        <v>3</v>
      </c>
      <c r="C333" s="203">
        <v>2</v>
      </c>
      <c r="D333" s="204">
        <v>1</v>
      </c>
      <c r="E333" s="202">
        <v>2</v>
      </c>
      <c r="F333" s="205">
        <v>1</v>
      </c>
      <c r="G333" s="227" t="s">
        <v>179</v>
      </c>
      <c r="H333" s="182">
        <v>304</v>
      </c>
      <c r="I333" s="253"/>
      <c r="J333" s="253"/>
      <c r="K333" s="253"/>
      <c r="L333" s="252"/>
      <c r="M333" s="143"/>
      <c r="N333" s="143"/>
      <c r="O333" s="143"/>
    </row>
    <row r="334" spans="1:15" ht="12.75" customHeight="1">
      <c r="A334" s="207">
        <v>3</v>
      </c>
      <c r="B334" s="202">
        <v>3</v>
      </c>
      <c r="C334" s="203">
        <v>2</v>
      </c>
      <c r="D334" s="204">
        <v>1</v>
      </c>
      <c r="E334" s="202">
        <v>2</v>
      </c>
      <c r="F334" s="205">
        <v>2</v>
      </c>
      <c r="G334" s="227" t="s">
        <v>180</v>
      </c>
      <c r="H334" s="182">
        <v>305</v>
      </c>
      <c r="I334" s="210"/>
      <c r="J334" s="210"/>
      <c r="K334" s="210"/>
      <c r="L334" s="210"/>
      <c r="M334" s="143"/>
      <c r="N334" s="143"/>
      <c r="O334" s="143"/>
    </row>
    <row r="335" spans="1:15" ht="12.75" customHeight="1">
      <c r="A335" s="207">
        <v>3</v>
      </c>
      <c r="B335" s="202">
        <v>3</v>
      </c>
      <c r="C335" s="203">
        <v>2</v>
      </c>
      <c r="D335" s="204">
        <v>1</v>
      </c>
      <c r="E335" s="202">
        <v>3</v>
      </c>
      <c r="F335" s="205"/>
      <c r="G335" s="227" t="s">
        <v>181</v>
      </c>
      <c r="H335" s="182">
        <v>306</v>
      </c>
      <c r="I335" s="191">
        <v>0</v>
      </c>
      <c r="J335" s="191">
        <v>0</v>
      </c>
      <c r="K335" s="191">
        <v>0</v>
      </c>
      <c r="L335" s="191">
        <v>0</v>
      </c>
      <c r="M335" s="143"/>
      <c r="N335" s="143"/>
      <c r="O335" s="143"/>
    </row>
    <row r="336" spans="1:15" ht="12.75" customHeight="1">
      <c r="A336" s="207">
        <v>3</v>
      </c>
      <c r="B336" s="202">
        <v>3</v>
      </c>
      <c r="C336" s="203">
        <v>2</v>
      </c>
      <c r="D336" s="204">
        <v>1</v>
      </c>
      <c r="E336" s="202">
        <v>3</v>
      </c>
      <c r="F336" s="205">
        <v>1</v>
      </c>
      <c r="G336" s="227" t="s">
        <v>182</v>
      </c>
      <c r="H336" s="182">
        <v>307</v>
      </c>
      <c r="I336" s="210"/>
      <c r="J336" s="210"/>
      <c r="K336" s="210"/>
      <c r="L336" s="210"/>
      <c r="M336" s="143"/>
      <c r="N336" s="143"/>
      <c r="O336" s="143"/>
    </row>
    <row r="337" spans="1:15" ht="12.75" customHeight="1">
      <c r="A337" s="207">
        <v>3</v>
      </c>
      <c r="B337" s="202">
        <v>3</v>
      </c>
      <c r="C337" s="203">
        <v>2</v>
      </c>
      <c r="D337" s="204">
        <v>1</v>
      </c>
      <c r="E337" s="202">
        <v>3</v>
      </c>
      <c r="F337" s="205">
        <v>2</v>
      </c>
      <c r="G337" s="227" t="s">
        <v>201</v>
      </c>
      <c r="H337" s="182">
        <v>308</v>
      </c>
      <c r="I337" s="228"/>
      <c r="J337" s="263"/>
      <c r="K337" s="228"/>
      <c r="L337" s="228"/>
      <c r="M337" s="143"/>
      <c r="N337" s="143"/>
      <c r="O337" s="143"/>
    </row>
    <row r="338" spans="1:15" ht="12.75" customHeight="1">
      <c r="A338" s="215">
        <v>3</v>
      </c>
      <c r="B338" s="215">
        <v>3</v>
      </c>
      <c r="C338" s="224">
        <v>2</v>
      </c>
      <c r="D338" s="227">
        <v>2</v>
      </c>
      <c r="E338" s="224"/>
      <c r="F338" s="226"/>
      <c r="G338" s="227" t="s">
        <v>215</v>
      </c>
      <c r="H338" s="182">
        <v>309</v>
      </c>
      <c r="I338" s="220">
        <v>0</v>
      </c>
      <c r="J338" s="264">
        <v>0</v>
      </c>
      <c r="K338" s="221">
        <v>0</v>
      </c>
      <c r="L338" s="221">
        <v>0</v>
      </c>
      <c r="M338" s="143"/>
      <c r="N338" s="143"/>
      <c r="O338" s="143"/>
    </row>
    <row r="339" spans="1:15" ht="12.75" customHeight="1">
      <c r="A339" s="207">
        <v>3</v>
      </c>
      <c r="B339" s="207">
        <v>3</v>
      </c>
      <c r="C339" s="202">
        <v>2</v>
      </c>
      <c r="D339" s="204">
        <v>2</v>
      </c>
      <c r="E339" s="202">
        <v>1</v>
      </c>
      <c r="F339" s="205"/>
      <c r="G339" s="227" t="s">
        <v>215</v>
      </c>
      <c r="H339" s="182">
        <v>310</v>
      </c>
      <c r="I339" s="191">
        <v>0</v>
      </c>
      <c r="J339" s="233">
        <v>0</v>
      </c>
      <c r="K339" s="192">
        <v>0</v>
      </c>
      <c r="L339" s="192">
        <v>0</v>
      </c>
      <c r="M339" s="143"/>
      <c r="N339" s="143"/>
      <c r="O339" s="143"/>
    </row>
    <row r="340" spans="1:15" ht="12.75" customHeight="1">
      <c r="A340" s="207">
        <v>3</v>
      </c>
      <c r="B340" s="207">
        <v>3</v>
      </c>
      <c r="C340" s="202">
        <v>2</v>
      </c>
      <c r="D340" s="204">
        <v>2</v>
      </c>
      <c r="E340" s="207">
        <v>1</v>
      </c>
      <c r="F340" s="237">
        <v>1</v>
      </c>
      <c r="G340" s="204" t="s">
        <v>216</v>
      </c>
      <c r="H340" s="182">
        <v>311</v>
      </c>
      <c r="I340" s="210"/>
      <c r="J340" s="210"/>
      <c r="K340" s="210"/>
      <c r="L340" s="210"/>
      <c r="M340" s="143"/>
      <c r="N340" s="143"/>
      <c r="O340" s="143"/>
    </row>
    <row r="341" spans="1:15" ht="12.75" customHeight="1">
      <c r="A341" s="215">
        <v>3</v>
      </c>
      <c r="B341" s="215">
        <v>3</v>
      </c>
      <c r="C341" s="216">
        <v>2</v>
      </c>
      <c r="D341" s="217">
        <v>2</v>
      </c>
      <c r="E341" s="218">
        <v>1</v>
      </c>
      <c r="F341" s="245">
        <v>2</v>
      </c>
      <c r="G341" s="218" t="s">
        <v>217</v>
      </c>
      <c r="H341" s="182">
        <v>312</v>
      </c>
      <c r="I341" s="210"/>
      <c r="J341" s="210"/>
      <c r="K341" s="210"/>
      <c r="L341" s="210"/>
      <c r="M341" s="143"/>
      <c r="N341" s="143"/>
      <c r="O341" s="143"/>
    </row>
    <row r="342" spans="1:15" ht="23.25" customHeight="1">
      <c r="A342" s="207">
        <v>3</v>
      </c>
      <c r="B342" s="207">
        <v>3</v>
      </c>
      <c r="C342" s="202">
        <v>2</v>
      </c>
      <c r="D342" s="203">
        <v>3</v>
      </c>
      <c r="E342" s="204"/>
      <c r="F342" s="237"/>
      <c r="G342" s="204" t="s">
        <v>218</v>
      </c>
      <c r="H342" s="182">
        <v>313</v>
      </c>
      <c r="I342" s="191">
        <v>0</v>
      </c>
      <c r="J342" s="233">
        <v>0</v>
      </c>
      <c r="K342" s="192">
        <v>0</v>
      </c>
      <c r="L342" s="192">
        <v>0</v>
      </c>
      <c r="M342" s="143"/>
      <c r="N342" s="143"/>
      <c r="O342" s="143"/>
    </row>
    <row r="343" spans="1:15" ht="13.5" customHeight="1">
      <c r="A343" s="207">
        <v>3</v>
      </c>
      <c r="B343" s="207">
        <v>3</v>
      </c>
      <c r="C343" s="202">
        <v>2</v>
      </c>
      <c r="D343" s="203">
        <v>3</v>
      </c>
      <c r="E343" s="204">
        <v>1</v>
      </c>
      <c r="F343" s="237"/>
      <c r="G343" s="204" t="s">
        <v>218</v>
      </c>
      <c r="H343" s="182">
        <v>314</v>
      </c>
      <c r="I343" s="191">
        <v>0</v>
      </c>
      <c r="J343" s="191">
        <v>0</v>
      </c>
      <c r="K343" s="191">
        <v>0</v>
      </c>
      <c r="L343" s="191">
        <v>0</v>
      </c>
      <c r="M343" s="143"/>
      <c r="N343" s="143"/>
      <c r="O343" s="143"/>
    </row>
    <row r="344" spans="1:15" ht="28.5" customHeight="1">
      <c r="A344" s="207">
        <v>3</v>
      </c>
      <c r="B344" s="207">
        <v>3</v>
      </c>
      <c r="C344" s="202">
        <v>2</v>
      </c>
      <c r="D344" s="203">
        <v>3</v>
      </c>
      <c r="E344" s="204">
        <v>1</v>
      </c>
      <c r="F344" s="237">
        <v>1</v>
      </c>
      <c r="G344" s="204" t="s">
        <v>219</v>
      </c>
      <c r="H344" s="182">
        <v>315</v>
      </c>
      <c r="I344" s="253"/>
      <c r="J344" s="253"/>
      <c r="K344" s="253"/>
      <c r="L344" s="252"/>
      <c r="M344" s="143"/>
      <c r="N344" s="143"/>
      <c r="O344" s="143"/>
    </row>
    <row r="345" spans="1:15" ht="27.75" customHeight="1">
      <c r="A345" s="207">
        <v>3</v>
      </c>
      <c r="B345" s="207">
        <v>3</v>
      </c>
      <c r="C345" s="202">
        <v>2</v>
      </c>
      <c r="D345" s="203">
        <v>3</v>
      </c>
      <c r="E345" s="204">
        <v>1</v>
      </c>
      <c r="F345" s="237">
        <v>2</v>
      </c>
      <c r="G345" s="204" t="s">
        <v>220</v>
      </c>
      <c r="H345" s="182">
        <v>316</v>
      </c>
      <c r="I345" s="210"/>
      <c r="J345" s="210"/>
      <c r="K345" s="210"/>
      <c r="L345" s="210"/>
      <c r="M345" s="143"/>
      <c r="N345" s="143"/>
      <c r="O345" s="143"/>
    </row>
    <row r="346" spans="1:15" ht="12.75" customHeight="1">
      <c r="A346" s="207">
        <v>3</v>
      </c>
      <c r="B346" s="207">
        <v>3</v>
      </c>
      <c r="C346" s="202">
        <v>2</v>
      </c>
      <c r="D346" s="203">
        <v>4</v>
      </c>
      <c r="E346" s="203"/>
      <c r="F346" s="205"/>
      <c r="G346" s="204" t="s">
        <v>221</v>
      </c>
      <c r="H346" s="182">
        <v>317</v>
      </c>
      <c r="I346" s="191">
        <v>0</v>
      </c>
      <c r="J346" s="233">
        <v>0</v>
      </c>
      <c r="K346" s="192">
        <v>0</v>
      </c>
      <c r="L346" s="192">
        <v>0</v>
      </c>
      <c r="M346" s="143"/>
      <c r="N346" s="143"/>
      <c r="O346" s="143"/>
    </row>
    <row r="347" spans="1:15" ht="12.75" customHeight="1">
      <c r="A347" s="223">
        <v>3</v>
      </c>
      <c r="B347" s="223">
        <v>3</v>
      </c>
      <c r="C347" s="197">
        <v>2</v>
      </c>
      <c r="D347" s="195">
        <v>4</v>
      </c>
      <c r="E347" s="195">
        <v>1</v>
      </c>
      <c r="F347" s="198"/>
      <c r="G347" s="204" t="s">
        <v>221</v>
      </c>
      <c r="H347" s="182">
        <v>318</v>
      </c>
      <c r="I347" s="213">
        <v>0</v>
      </c>
      <c r="J347" s="234">
        <v>0</v>
      </c>
      <c r="K347" s="214">
        <v>0</v>
      </c>
      <c r="L347" s="214">
        <v>0</v>
      </c>
      <c r="M347" s="143"/>
      <c r="N347" s="143"/>
      <c r="O347" s="143"/>
    </row>
    <row r="348" spans="1:15" ht="15.75" customHeight="1">
      <c r="A348" s="207">
        <v>3</v>
      </c>
      <c r="B348" s="207">
        <v>3</v>
      </c>
      <c r="C348" s="202">
        <v>2</v>
      </c>
      <c r="D348" s="203">
        <v>4</v>
      </c>
      <c r="E348" s="203">
        <v>1</v>
      </c>
      <c r="F348" s="205">
        <v>1</v>
      </c>
      <c r="G348" s="204" t="s">
        <v>222</v>
      </c>
      <c r="H348" s="182">
        <v>319</v>
      </c>
      <c r="I348" s="210"/>
      <c r="J348" s="210"/>
      <c r="K348" s="210"/>
      <c r="L348" s="210"/>
      <c r="M348" s="143"/>
      <c r="N348" s="143"/>
      <c r="O348" s="143"/>
    </row>
    <row r="349" spans="1:15" ht="12.75" customHeight="1">
      <c r="A349" s="207">
        <v>3</v>
      </c>
      <c r="B349" s="207">
        <v>3</v>
      </c>
      <c r="C349" s="202">
        <v>2</v>
      </c>
      <c r="D349" s="203">
        <v>4</v>
      </c>
      <c r="E349" s="203">
        <v>1</v>
      </c>
      <c r="F349" s="205">
        <v>2</v>
      </c>
      <c r="G349" s="204" t="s">
        <v>230</v>
      </c>
      <c r="H349" s="182">
        <v>320</v>
      </c>
      <c r="I349" s="210"/>
      <c r="J349" s="210"/>
      <c r="K349" s="210"/>
      <c r="L349" s="210"/>
      <c r="M349" s="143"/>
      <c r="N349" s="143"/>
      <c r="O349" s="143"/>
    </row>
    <row r="350" spans="1:15" ht="12.75" customHeight="1">
      <c r="A350" s="207">
        <v>3</v>
      </c>
      <c r="B350" s="207">
        <v>3</v>
      </c>
      <c r="C350" s="202">
        <v>2</v>
      </c>
      <c r="D350" s="203">
        <v>5</v>
      </c>
      <c r="E350" s="203"/>
      <c r="F350" s="205"/>
      <c r="G350" s="204" t="s">
        <v>224</v>
      </c>
      <c r="H350" s="182">
        <v>321</v>
      </c>
      <c r="I350" s="191">
        <v>0</v>
      </c>
      <c r="J350" s="233">
        <v>0</v>
      </c>
      <c r="K350" s="192">
        <v>0</v>
      </c>
      <c r="L350" s="192">
        <v>0</v>
      </c>
      <c r="M350" s="143"/>
      <c r="N350" s="143"/>
      <c r="O350" s="143"/>
    </row>
    <row r="351" spans="1:15" ht="12.75" customHeight="1">
      <c r="A351" s="223">
        <v>3</v>
      </c>
      <c r="B351" s="223">
        <v>3</v>
      </c>
      <c r="C351" s="197">
        <v>2</v>
      </c>
      <c r="D351" s="195">
        <v>5</v>
      </c>
      <c r="E351" s="195">
        <v>1</v>
      </c>
      <c r="F351" s="198"/>
      <c r="G351" s="204" t="s">
        <v>224</v>
      </c>
      <c r="H351" s="182">
        <v>322</v>
      </c>
      <c r="I351" s="213">
        <v>0</v>
      </c>
      <c r="J351" s="234">
        <v>0</v>
      </c>
      <c r="K351" s="214">
        <v>0</v>
      </c>
      <c r="L351" s="214">
        <v>0</v>
      </c>
      <c r="M351" s="143"/>
      <c r="N351" s="143"/>
      <c r="O351" s="143"/>
    </row>
    <row r="352" spans="1:15" ht="12.75" customHeight="1">
      <c r="A352" s="207">
        <v>3</v>
      </c>
      <c r="B352" s="207">
        <v>3</v>
      </c>
      <c r="C352" s="202">
        <v>2</v>
      </c>
      <c r="D352" s="203">
        <v>5</v>
      </c>
      <c r="E352" s="203">
        <v>1</v>
      </c>
      <c r="F352" s="205">
        <v>1</v>
      </c>
      <c r="G352" s="204" t="s">
        <v>224</v>
      </c>
      <c r="H352" s="182">
        <v>323</v>
      </c>
      <c r="I352" s="253"/>
      <c r="J352" s="253"/>
      <c r="K352" s="253"/>
      <c r="L352" s="252"/>
      <c r="M352" s="143"/>
      <c r="N352" s="143"/>
      <c r="O352" s="143"/>
    </row>
    <row r="353" spans="1:15" ht="16.5" customHeight="1">
      <c r="A353" s="207">
        <v>3</v>
      </c>
      <c r="B353" s="207">
        <v>3</v>
      </c>
      <c r="C353" s="202">
        <v>2</v>
      </c>
      <c r="D353" s="203">
        <v>6</v>
      </c>
      <c r="E353" s="203"/>
      <c r="F353" s="205"/>
      <c r="G353" s="204" t="s">
        <v>194</v>
      </c>
      <c r="H353" s="182">
        <v>324</v>
      </c>
      <c r="I353" s="191">
        <v>0</v>
      </c>
      <c r="J353" s="233">
        <v>0</v>
      </c>
      <c r="K353" s="192">
        <v>0</v>
      </c>
      <c r="L353" s="192">
        <v>0</v>
      </c>
      <c r="M353" s="143"/>
      <c r="N353" s="143"/>
      <c r="O353" s="143"/>
    </row>
    <row r="354" spans="1:15" ht="15" customHeight="1">
      <c r="A354" s="207">
        <v>3</v>
      </c>
      <c r="B354" s="207">
        <v>3</v>
      </c>
      <c r="C354" s="202">
        <v>2</v>
      </c>
      <c r="D354" s="203">
        <v>6</v>
      </c>
      <c r="E354" s="203">
        <v>1</v>
      </c>
      <c r="F354" s="205"/>
      <c r="G354" s="204" t="s">
        <v>194</v>
      </c>
      <c r="H354" s="182">
        <v>325</v>
      </c>
      <c r="I354" s="191">
        <v>0</v>
      </c>
      <c r="J354" s="233">
        <v>0</v>
      </c>
      <c r="K354" s="192">
        <v>0</v>
      </c>
      <c r="L354" s="192">
        <v>0</v>
      </c>
      <c r="M354" s="143"/>
      <c r="N354" s="143"/>
      <c r="O354" s="143"/>
    </row>
    <row r="355" spans="1:15" ht="13.5" customHeight="1">
      <c r="A355" s="215">
        <v>3</v>
      </c>
      <c r="B355" s="215">
        <v>3</v>
      </c>
      <c r="C355" s="216">
        <v>2</v>
      </c>
      <c r="D355" s="217">
        <v>6</v>
      </c>
      <c r="E355" s="217">
        <v>1</v>
      </c>
      <c r="F355" s="219">
        <v>1</v>
      </c>
      <c r="G355" s="218" t="s">
        <v>194</v>
      </c>
      <c r="H355" s="182">
        <v>326</v>
      </c>
      <c r="I355" s="253"/>
      <c r="J355" s="253"/>
      <c r="K355" s="253"/>
      <c r="L355" s="252"/>
      <c r="M355" s="143"/>
      <c r="N355" s="143"/>
      <c r="O355" s="143"/>
    </row>
    <row r="356" spans="1:15" ht="15" customHeight="1">
      <c r="A356" s="207">
        <v>3</v>
      </c>
      <c r="B356" s="207">
        <v>3</v>
      </c>
      <c r="C356" s="202">
        <v>2</v>
      </c>
      <c r="D356" s="203">
        <v>7</v>
      </c>
      <c r="E356" s="203"/>
      <c r="F356" s="205"/>
      <c r="G356" s="204" t="s">
        <v>226</v>
      </c>
      <c r="H356" s="182">
        <v>327</v>
      </c>
      <c r="I356" s="191">
        <v>0</v>
      </c>
      <c r="J356" s="233">
        <v>0</v>
      </c>
      <c r="K356" s="192">
        <v>0</v>
      </c>
      <c r="L356" s="192">
        <v>0</v>
      </c>
      <c r="M356" s="143"/>
      <c r="N356" s="143"/>
      <c r="O356" s="143"/>
    </row>
    <row r="357" spans="1:15" ht="12.75" customHeight="1">
      <c r="A357" s="215">
        <v>3</v>
      </c>
      <c r="B357" s="215">
        <v>3</v>
      </c>
      <c r="C357" s="216">
        <v>2</v>
      </c>
      <c r="D357" s="217">
        <v>7</v>
      </c>
      <c r="E357" s="217">
        <v>1</v>
      </c>
      <c r="F357" s="219"/>
      <c r="G357" s="204" t="s">
        <v>226</v>
      </c>
      <c r="H357" s="182">
        <v>328</v>
      </c>
      <c r="I357" s="191">
        <v>0</v>
      </c>
      <c r="J357" s="191">
        <v>0</v>
      </c>
      <c r="K357" s="191">
        <v>0</v>
      </c>
      <c r="L357" s="191">
        <v>0</v>
      </c>
      <c r="M357" s="143"/>
      <c r="N357" s="143"/>
      <c r="O357" s="143"/>
    </row>
    <row r="358" spans="1:15" ht="27" customHeight="1">
      <c r="A358" s="207">
        <v>3</v>
      </c>
      <c r="B358" s="207">
        <v>3</v>
      </c>
      <c r="C358" s="202">
        <v>2</v>
      </c>
      <c r="D358" s="203">
        <v>7</v>
      </c>
      <c r="E358" s="203">
        <v>1</v>
      </c>
      <c r="F358" s="205">
        <v>1</v>
      </c>
      <c r="G358" s="204" t="s">
        <v>227</v>
      </c>
      <c r="H358" s="182">
        <v>329</v>
      </c>
      <c r="I358" s="253"/>
      <c r="J358" s="253"/>
      <c r="K358" s="253"/>
      <c r="L358" s="252"/>
      <c r="M358" s="143"/>
      <c r="N358" s="143"/>
      <c r="O358" s="143"/>
    </row>
    <row r="359" spans="1:15" ht="30" customHeight="1">
      <c r="A359" s="207">
        <v>3</v>
      </c>
      <c r="B359" s="207">
        <v>3</v>
      </c>
      <c r="C359" s="202">
        <v>2</v>
      </c>
      <c r="D359" s="203">
        <v>7</v>
      </c>
      <c r="E359" s="203">
        <v>1</v>
      </c>
      <c r="F359" s="205">
        <v>2</v>
      </c>
      <c r="G359" s="204" t="s">
        <v>228</v>
      </c>
      <c r="H359" s="182">
        <v>330</v>
      </c>
      <c r="I359" s="210"/>
      <c r="J359" s="210"/>
      <c r="K359" s="210"/>
      <c r="L359" s="210"/>
      <c r="M359" s="143"/>
      <c r="N359" s="143"/>
      <c r="O359" s="143"/>
    </row>
    <row r="360" spans="1:15" ht="18.75" customHeight="1">
      <c r="A360" s="171"/>
      <c r="B360" s="171"/>
      <c r="C360" s="265"/>
      <c r="D360" s="266"/>
      <c r="E360" s="267"/>
      <c r="F360" s="268"/>
      <c r="G360" s="269" t="s">
        <v>231</v>
      </c>
      <c r="H360" s="182">
        <v>331</v>
      </c>
      <c r="I360" s="242">
        <v>906</v>
      </c>
      <c r="J360" s="242">
        <v>906</v>
      </c>
      <c r="K360" s="242">
        <v>905.47</v>
      </c>
      <c r="L360" s="242">
        <v>905.47</v>
      </c>
      <c r="M360" s="143"/>
      <c r="N360" s="143"/>
      <c r="O360" s="143"/>
    </row>
    <row r="361" spans="1:15" ht="18.75" customHeight="1">
      <c r="A361" s="143"/>
      <c r="B361" s="143"/>
      <c r="C361" s="143"/>
      <c r="D361" s="143"/>
      <c r="E361" s="143"/>
      <c r="F361" s="144"/>
      <c r="G361" s="193"/>
      <c r="H361" s="182"/>
      <c r="I361" s="270"/>
      <c r="J361" s="271"/>
      <c r="K361" s="271"/>
      <c r="L361" s="271"/>
      <c r="M361" s="143"/>
      <c r="N361" s="143"/>
      <c r="O361" s="143"/>
    </row>
    <row r="362" spans="1:15" ht="18.75" customHeight="1">
      <c r="A362" s="143"/>
      <c r="B362" s="143"/>
      <c r="C362" s="143"/>
      <c r="D362" s="167"/>
      <c r="E362" s="167"/>
      <c r="F362" s="177"/>
      <c r="G362" s="167" t="s">
        <v>232</v>
      </c>
      <c r="H362" s="158"/>
      <c r="I362" s="272"/>
      <c r="J362" s="271"/>
      <c r="K362" s="892" t="s">
        <v>233</v>
      </c>
      <c r="L362" s="892"/>
      <c r="M362" s="143"/>
      <c r="N362" s="143"/>
      <c r="O362" s="143"/>
    </row>
    <row r="363" spans="1:15" ht="18.75" customHeight="1">
      <c r="A363" s="273"/>
      <c r="B363" s="273"/>
      <c r="C363" s="273"/>
      <c r="D363" s="274" t="s">
        <v>234</v>
      </c>
      <c r="E363" s="149"/>
      <c r="F363" s="166"/>
      <c r="G363" s="149"/>
      <c r="H363" s="275"/>
      <c r="I363" s="276" t="s">
        <v>235</v>
      </c>
      <c r="J363" s="143"/>
      <c r="K363" s="873" t="s">
        <v>236</v>
      </c>
      <c r="L363" s="873"/>
      <c r="M363" s="143"/>
      <c r="N363" s="143"/>
      <c r="O363" s="143"/>
    </row>
    <row r="364" spans="1:15" ht="15.75" customHeight="1">
      <c r="A364" s="143"/>
      <c r="B364" s="143"/>
      <c r="C364" s="143"/>
      <c r="D364" s="143"/>
      <c r="E364" s="143"/>
      <c r="F364" s="144"/>
      <c r="G364" s="143"/>
      <c r="H364" s="143"/>
      <c r="I364" s="277"/>
      <c r="J364" s="143"/>
      <c r="K364" s="277"/>
      <c r="L364" s="277"/>
      <c r="M364" s="143"/>
      <c r="N364" s="143"/>
      <c r="O364" s="143"/>
    </row>
    <row r="365" spans="1:15" ht="15.75" customHeight="1">
      <c r="A365" s="143"/>
      <c r="B365" s="143"/>
      <c r="C365" s="143"/>
      <c r="D365" s="167"/>
      <c r="E365" s="167"/>
      <c r="F365" s="177"/>
      <c r="G365" s="167" t="s">
        <v>237</v>
      </c>
      <c r="H365" s="143"/>
      <c r="I365" s="277"/>
      <c r="J365" s="143"/>
      <c r="K365" s="890" t="s">
        <v>238</v>
      </c>
      <c r="L365" s="890"/>
      <c r="M365" s="143"/>
      <c r="N365" s="143"/>
      <c r="O365" s="143"/>
    </row>
    <row r="366" spans="1:15" ht="26.25" customHeight="1">
      <c r="A366" s="143"/>
      <c r="B366" s="143"/>
      <c r="C366" s="143"/>
      <c r="D366" s="874" t="s">
        <v>239</v>
      </c>
      <c r="E366" s="875"/>
      <c r="F366" s="875"/>
      <c r="G366" s="875"/>
      <c r="H366" s="278"/>
      <c r="I366" s="279" t="s">
        <v>235</v>
      </c>
      <c r="J366" s="143"/>
      <c r="K366" s="873" t="s">
        <v>236</v>
      </c>
      <c r="L366" s="873"/>
      <c r="M366" s="143"/>
      <c r="N366" s="143"/>
      <c r="O366" s="143"/>
    </row>
  </sheetData>
  <mergeCells count="25">
    <mergeCell ref="G11:K11"/>
    <mergeCell ref="B13:L13"/>
    <mergeCell ref="G15:K15"/>
    <mergeCell ref="A7:L7"/>
    <mergeCell ref="G8:K8"/>
    <mergeCell ref="A9:L9"/>
    <mergeCell ref="G10:K10"/>
    <mergeCell ref="G16:K16"/>
    <mergeCell ref="K362:L362"/>
    <mergeCell ref="A26:H26"/>
    <mergeCell ref="A29:F29"/>
    <mergeCell ref="G25:H25"/>
    <mergeCell ref="E17:K17"/>
    <mergeCell ref="A18:L18"/>
    <mergeCell ref="C22:I22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</mergeCells>
  <phoneticPr fontId="21" type="noConversion"/>
  <pageMargins left="0.69791668653488159" right="0.69791668653488159" top="0.75" bottom="0.75" header="0.2916666567325592" footer="0.2916666567325592"/>
  <pageSetup paperSize="9" scale="81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66"/>
  <sheetViews>
    <sheetView defaultGridColor="0" topLeftCell="A4" colorId="9" workbookViewId="0">
      <selection activeCell="N34" sqref="N34"/>
    </sheetView>
  </sheetViews>
  <sheetFormatPr defaultRowHeight="12.75" customHeight="1"/>
  <cols>
    <col min="1" max="4" width="2" style="1" customWidth="1"/>
    <col min="5" max="5" width="2.140625" style="1" customWidth="1"/>
    <col min="6" max="6" width="3.5703125" style="15" customWidth="1"/>
    <col min="7" max="7" width="34.28515625" style="1" customWidth="1"/>
    <col min="8" max="8" width="4.7109375" style="1" customWidth="1"/>
    <col min="9" max="9" width="13.42578125" style="1" customWidth="1"/>
    <col min="10" max="10" width="14.140625" style="1" customWidth="1"/>
    <col min="11" max="11" width="13.7109375" style="1" customWidth="1"/>
    <col min="12" max="12" width="13.42578125" style="1" customWidth="1"/>
    <col min="13" max="13" width="10.85546875" style="1" customWidth="1"/>
    <col min="14" max="14" width="34.42578125" style="1" customWidth="1"/>
    <col min="15" max="16384" width="9.140625" style="1"/>
  </cols>
  <sheetData>
    <row r="1" spans="1:15" ht="15" customHeight="1">
      <c r="A1" s="280"/>
      <c r="B1" s="280"/>
      <c r="C1" s="280"/>
      <c r="D1" s="280"/>
      <c r="E1" s="280"/>
      <c r="F1" s="281"/>
      <c r="G1" s="282"/>
      <c r="H1" s="283"/>
      <c r="I1" s="284"/>
      <c r="J1" s="285" t="s">
        <v>0</v>
      </c>
      <c r="K1" s="285"/>
      <c r="L1" s="285"/>
      <c r="M1" s="280"/>
      <c r="N1" s="280"/>
      <c r="O1" s="280"/>
    </row>
    <row r="2" spans="1:15" ht="14.25" customHeight="1">
      <c r="A2" s="280"/>
      <c r="B2" s="280"/>
      <c r="C2" s="280"/>
      <c r="D2" s="280"/>
      <c r="E2" s="280"/>
      <c r="F2" s="281"/>
      <c r="G2" s="280"/>
      <c r="H2" s="283"/>
      <c r="I2" s="286"/>
      <c r="J2" s="285" t="s">
        <v>1</v>
      </c>
      <c r="K2" s="285"/>
      <c r="L2" s="285"/>
      <c r="M2" s="280"/>
      <c r="N2" s="280"/>
      <c r="O2" s="280"/>
    </row>
    <row r="3" spans="1:15" ht="13.5" customHeight="1">
      <c r="A3" s="280"/>
      <c r="B3" s="280"/>
      <c r="C3" s="280"/>
      <c r="D3" s="280"/>
      <c r="E3" s="280"/>
      <c r="F3" s="281"/>
      <c r="G3" s="280"/>
      <c r="H3" s="287"/>
      <c r="I3" s="283"/>
      <c r="J3" s="285" t="s">
        <v>2</v>
      </c>
      <c r="K3" s="285"/>
      <c r="L3" s="285"/>
      <c r="M3" s="280"/>
      <c r="N3" s="280"/>
      <c r="O3" s="280"/>
    </row>
    <row r="4" spans="1:15" ht="14.25" customHeight="1">
      <c r="A4" s="280"/>
      <c r="B4" s="280"/>
      <c r="C4" s="280"/>
      <c r="D4" s="280"/>
      <c r="E4" s="280"/>
      <c r="F4" s="281"/>
      <c r="G4" s="288" t="s">
        <v>3</v>
      </c>
      <c r="H4" s="283"/>
      <c r="I4" s="286"/>
      <c r="J4" s="285" t="s">
        <v>4</v>
      </c>
      <c r="K4" s="285"/>
      <c r="L4" s="285"/>
      <c r="M4" s="280"/>
      <c r="N4" s="280"/>
      <c r="O4" s="280"/>
    </row>
    <row r="5" spans="1:15" ht="12" customHeight="1">
      <c r="A5" s="280"/>
      <c r="B5" s="280"/>
      <c r="C5" s="280"/>
      <c r="D5" s="280"/>
      <c r="E5" s="280"/>
      <c r="F5" s="281"/>
      <c r="G5" s="280"/>
      <c r="H5" s="283"/>
      <c r="I5" s="286"/>
      <c r="J5" s="285" t="s">
        <v>5</v>
      </c>
      <c r="K5" s="285"/>
      <c r="L5" s="285"/>
      <c r="M5" s="285"/>
      <c r="N5" s="280"/>
      <c r="O5" s="280"/>
    </row>
    <row r="6" spans="1:15" ht="40.5" customHeight="1">
      <c r="A6" s="280"/>
      <c r="B6" s="280"/>
      <c r="C6" s="280"/>
      <c r="D6" s="280"/>
      <c r="E6" s="280"/>
      <c r="F6" s="281"/>
      <c r="G6" s="281"/>
      <c r="H6" s="289" t="s">
        <v>6</v>
      </c>
      <c r="I6" s="289"/>
      <c r="J6" s="290"/>
      <c r="K6" s="290"/>
      <c r="L6" s="291"/>
      <c r="M6" s="280"/>
      <c r="N6" s="280"/>
      <c r="O6" s="280"/>
    </row>
    <row r="7" spans="1:15" ht="18.75" customHeight="1">
      <c r="A7" s="914" t="s">
        <v>7</v>
      </c>
      <c r="B7" s="915"/>
      <c r="C7" s="915"/>
      <c r="D7" s="915"/>
      <c r="E7" s="915"/>
      <c r="F7" s="916"/>
      <c r="G7" s="915"/>
      <c r="H7" s="915"/>
      <c r="I7" s="915"/>
      <c r="J7" s="915"/>
      <c r="K7" s="915"/>
      <c r="L7" s="915"/>
      <c r="M7" s="280"/>
      <c r="N7" s="280"/>
      <c r="O7" s="280"/>
    </row>
    <row r="8" spans="1:15" ht="14.25" customHeight="1">
      <c r="A8" s="292"/>
      <c r="B8" s="293"/>
      <c r="C8" s="293"/>
      <c r="D8" s="293"/>
      <c r="E8" s="293"/>
      <c r="F8" s="294"/>
      <c r="G8" s="917" t="s">
        <v>8</v>
      </c>
      <c r="H8" s="917"/>
      <c r="I8" s="917"/>
      <c r="J8" s="917"/>
      <c r="K8" s="917"/>
      <c r="L8" s="293"/>
      <c r="M8" s="280"/>
      <c r="N8" s="280"/>
      <c r="O8" s="280"/>
    </row>
    <row r="9" spans="1:15" ht="16.5" customHeight="1">
      <c r="A9" s="912" t="s">
        <v>9</v>
      </c>
      <c r="B9" s="912"/>
      <c r="C9" s="912"/>
      <c r="D9" s="912"/>
      <c r="E9" s="912"/>
      <c r="F9" s="912"/>
      <c r="G9" s="912"/>
      <c r="H9" s="912"/>
      <c r="I9" s="912"/>
      <c r="J9" s="912"/>
      <c r="K9" s="912"/>
      <c r="L9" s="912"/>
      <c r="M9" s="280"/>
      <c r="N9" s="280"/>
      <c r="O9" s="280"/>
    </row>
    <row r="10" spans="1:15" ht="15.75" customHeight="1">
      <c r="A10" s="280"/>
      <c r="B10" s="280"/>
      <c r="C10" s="280"/>
      <c r="D10" s="280"/>
      <c r="E10" s="280"/>
      <c r="F10" s="281"/>
      <c r="G10" s="918" t="s">
        <v>10</v>
      </c>
      <c r="H10" s="918"/>
      <c r="I10" s="918"/>
      <c r="J10" s="918"/>
      <c r="K10" s="918"/>
      <c r="L10" s="280"/>
      <c r="M10" s="280"/>
      <c r="N10" s="280"/>
      <c r="O10" s="280"/>
    </row>
    <row r="11" spans="1:15" ht="12" customHeight="1">
      <c r="A11" s="280"/>
      <c r="B11" s="280"/>
      <c r="C11" s="280"/>
      <c r="D11" s="280"/>
      <c r="E11" s="280"/>
      <c r="F11" s="281"/>
      <c r="G11" s="911" t="s">
        <v>11</v>
      </c>
      <c r="H11" s="911"/>
      <c r="I11" s="911"/>
      <c r="J11" s="911"/>
      <c r="K11" s="911"/>
      <c r="L11" s="280"/>
      <c r="M11" s="280"/>
      <c r="N11" s="280"/>
      <c r="O11" s="280"/>
    </row>
    <row r="12" spans="1:15" ht="9" customHeight="1">
      <c r="A12" s="280"/>
      <c r="B12" s="280"/>
      <c r="C12" s="280"/>
      <c r="D12" s="280"/>
      <c r="E12" s="280"/>
      <c r="F12" s="281"/>
      <c r="G12" s="280"/>
      <c r="H12" s="280"/>
      <c r="I12" s="280"/>
      <c r="J12" s="280"/>
      <c r="K12" s="280"/>
      <c r="L12" s="280"/>
      <c r="M12" s="280"/>
      <c r="N12" s="280"/>
      <c r="O12" s="280"/>
    </row>
    <row r="13" spans="1:15" ht="12" customHeight="1">
      <c r="A13" s="280"/>
      <c r="B13" s="912" t="s">
        <v>12</v>
      </c>
      <c r="C13" s="912"/>
      <c r="D13" s="912"/>
      <c r="E13" s="912"/>
      <c r="F13" s="912"/>
      <c r="G13" s="912"/>
      <c r="H13" s="912"/>
      <c r="I13" s="912"/>
      <c r="J13" s="912"/>
      <c r="K13" s="912"/>
      <c r="L13" s="912"/>
      <c r="M13" s="280"/>
      <c r="N13" s="280"/>
      <c r="O13" s="280"/>
    </row>
    <row r="14" spans="1:15" ht="12" customHeight="1">
      <c r="A14" s="280"/>
      <c r="B14" s="280"/>
      <c r="C14" s="280"/>
      <c r="D14" s="280"/>
      <c r="E14" s="280"/>
      <c r="F14" s="281"/>
      <c r="G14" s="280"/>
      <c r="H14" s="280"/>
      <c r="I14" s="280"/>
      <c r="J14" s="280"/>
      <c r="K14" s="281"/>
      <c r="L14" s="281"/>
      <c r="M14" s="280"/>
      <c r="N14" s="280"/>
      <c r="O14" s="280"/>
    </row>
    <row r="15" spans="1:15" ht="12.75" customHeight="1">
      <c r="A15" s="280"/>
      <c r="B15" s="280"/>
      <c r="C15" s="280"/>
      <c r="D15" s="280"/>
      <c r="E15" s="280"/>
      <c r="F15" s="281"/>
      <c r="G15" s="913" t="s">
        <v>241</v>
      </c>
      <c r="H15" s="913"/>
      <c r="I15" s="913"/>
      <c r="J15" s="913"/>
      <c r="K15" s="913"/>
      <c r="L15" s="280"/>
      <c r="M15" s="280"/>
      <c r="N15" s="280"/>
      <c r="O15" s="280"/>
    </row>
    <row r="16" spans="1:15" ht="11.25" customHeight="1">
      <c r="A16" s="280"/>
      <c r="B16" s="280"/>
      <c r="C16" s="280"/>
      <c r="D16" s="280"/>
      <c r="E16" s="280"/>
      <c r="F16" s="281"/>
      <c r="G16" s="919" t="s">
        <v>244</v>
      </c>
      <c r="H16" s="919"/>
      <c r="I16" s="919"/>
      <c r="J16" s="919"/>
      <c r="K16" s="919"/>
      <c r="L16" s="280"/>
      <c r="M16" s="280"/>
      <c r="N16" s="280"/>
      <c r="O16" s="280"/>
    </row>
    <row r="17" spans="1:15" ht="15" customHeight="1">
      <c r="A17" s="280"/>
      <c r="B17" s="286"/>
      <c r="C17" s="286"/>
      <c r="D17" s="286"/>
      <c r="E17" s="926" t="s">
        <v>14</v>
      </c>
      <c r="F17" s="926"/>
      <c r="G17" s="926"/>
      <c r="H17" s="926"/>
      <c r="I17" s="926"/>
      <c r="J17" s="926"/>
      <c r="K17" s="926"/>
      <c r="L17" s="286"/>
      <c r="M17" s="280"/>
      <c r="N17" s="280"/>
      <c r="O17" s="280"/>
    </row>
    <row r="18" spans="1:15" ht="12" customHeight="1">
      <c r="A18" s="927" t="s">
        <v>15</v>
      </c>
      <c r="B18" s="927"/>
      <c r="C18" s="927"/>
      <c r="D18" s="927"/>
      <c r="E18" s="927"/>
      <c r="F18" s="927"/>
      <c r="G18" s="927"/>
      <c r="H18" s="927"/>
      <c r="I18" s="927"/>
      <c r="J18" s="927"/>
      <c r="K18" s="927"/>
      <c r="L18" s="927"/>
      <c r="M18" s="280"/>
      <c r="N18" s="280"/>
      <c r="O18" s="280"/>
    </row>
    <row r="19" spans="1:15" ht="12" customHeight="1">
      <c r="A19" s="280"/>
      <c r="B19" s="280"/>
      <c r="C19" s="280"/>
      <c r="D19" s="280"/>
      <c r="E19" s="280"/>
      <c r="F19" s="281"/>
      <c r="G19" s="280"/>
      <c r="H19" s="280"/>
      <c r="I19" s="280"/>
      <c r="J19" s="296"/>
      <c r="K19" s="297"/>
      <c r="L19" s="298" t="s">
        <v>16</v>
      </c>
      <c r="M19" s="280"/>
      <c r="N19" s="280"/>
      <c r="O19" s="280"/>
    </row>
    <row r="20" spans="1:15" ht="11.25" customHeight="1">
      <c r="A20" s="280"/>
      <c r="B20" s="280"/>
      <c r="C20" s="280"/>
      <c r="D20" s="280"/>
      <c r="E20" s="280"/>
      <c r="F20" s="281"/>
      <c r="G20" s="280"/>
      <c r="H20" s="280"/>
      <c r="I20" s="280"/>
      <c r="J20" s="299" t="s">
        <v>17</v>
      </c>
      <c r="K20" s="287"/>
      <c r="L20" s="300">
        <v>85</v>
      </c>
      <c r="M20" s="280"/>
      <c r="N20" s="280"/>
      <c r="O20" s="280"/>
    </row>
    <row r="21" spans="1:15" ht="12" customHeight="1">
      <c r="A21" s="280"/>
      <c r="B21" s="280"/>
      <c r="C21" s="280"/>
      <c r="D21" s="280"/>
      <c r="E21" s="285"/>
      <c r="F21" s="289"/>
      <c r="G21" s="280"/>
      <c r="H21" s="280"/>
      <c r="I21" s="301"/>
      <c r="J21" s="301"/>
      <c r="K21" s="302" t="s">
        <v>18</v>
      </c>
      <c r="L21" s="300"/>
      <c r="M21" s="280"/>
      <c r="N21" s="280"/>
      <c r="O21" s="280"/>
    </row>
    <row r="22" spans="1:15" ht="12.75" customHeight="1">
      <c r="A22" s="280"/>
      <c r="B22" s="280"/>
      <c r="C22" s="928"/>
      <c r="D22" s="929"/>
      <c r="E22" s="929"/>
      <c r="F22" s="930"/>
      <c r="G22" s="929"/>
      <c r="H22" s="929"/>
      <c r="I22" s="929"/>
      <c r="J22" s="280"/>
      <c r="K22" s="302" t="s">
        <v>19</v>
      </c>
      <c r="L22" s="300" t="s">
        <v>20</v>
      </c>
      <c r="M22" s="280"/>
      <c r="N22" s="280"/>
      <c r="O22" s="280"/>
    </row>
    <row r="23" spans="1:15" ht="12" customHeight="1">
      <c r="A23" s="280"/>
      <c r="B23" s="280"/>
      <c r="C23" s="280"/>
      <c r="D23" s="280"/>
      <c r="E23" s="280"/>
      <c r="F23" s="281"/>
      <c r="G23" s="289"/>
      <c r="H23" s="304"/>
      <c r="I23" s="280"/>
      <c r="J23" s="305" t="s">
        <v>21</v>
      </c>
      <c r="K23" s="306"/>
      <c r="L23" s="300" t="s">
        <v>22</v>
      </c>
      <c r="M23" s="280"/>
      <c r="N23" s="280"/>
      <c r="O23" s="280"/>
    </row>
    <row r="24" spans="1:15" ht="12.75" customHeight="1">
      <c r="A24" s="280"/>
      <c r="B24" s="280"/>
      <c r="C24" s="280"/>
      <c r="D24" s="280"/>
      <c r="E24" s="280"/>
      <c r="F24" s="281"/>
      <c r="G24" s="307" t="s">
        <v>23</v>
      </c>
      <c r="H24" s="308"/>
      <c r="I24" s="309"/>
      <c r="J24" s="310"/>
      <c r="K24" s="311"/>
      <c r="L24" s="300" t="s">
        <v>247</v>
      </c>
      <c r="M24" s="280"/>
      <c r="N24" s="280"/>
      <c r="O24" s="280"/>
    </row>
    <row r="25" spans="1:15" ht="13.5" customHeight="1">
      <c r="A25" s="285" t="s">
        <v>25</v>
      </c>
      <c r="B25" s="280"/>
      <c r="C25" s="280"/>
      <c r="D25" s="280"/>
      <c r="E25" s="280"/>
      <c r="F25" s="281"/>
      <c r="G25" s="925" t="s">
        <v>26</v>
      </c>
      <c r="H25" s="925"/>
      <c r="I25" s="312" t="s">
        <v>27</v>
      </c>
      <c r="J25" s="313" t="s">
        <v>22</v>
      </c>
      <c r="K25" s="300" t="s">
        <v>22</v>
      </c>
      <c r="L25" s="300" t="s">
        <v>28</v>
      </c>
      <c r="M25" s="280"/>
      <c r="N25" s="280"/>
      <c r="O25" s="280"/>
    </row>
    <row r="26" spans="1:15" ht="41.25" customHeight="1">
      <c r="A26" s="921" t="s">
        <v>29</v>
      </c>
      <c r="B26" s="921"/>
      <c r="C26" s="921"/>
      <c r="D26" s="921"/>
      <c r="E26" s="921"/>
      <c r="F26" s="921"/>
      <c r="G26" s="921"/>
      <c r="H26" s="921"/>
      <c r="I26" s="314"/>
      <c r="J26" s="314"/>
      <c r="K26" s="315"/>
      <c r="L26" s="316" t="s">
        <v>30</v>
      </c>
      <c r="M26" s="280"/>
      <c r="N26" s="280"/>
      <c r="O26" s="280"/>
    </row>
    <row r="27" spans="1:15" ht="24" customHeight="1">
      <c r="A27" s="934" t="s">
        <v>31</v>
      </c>
      <c r="B27" s="935"/>
      <c r="C27" s="935"/>
      <c r="D27" s="935"/>
      <c r="E27" s="935"/>
      <c r="F27" s="935"/>
      <c r="G27" s="938" t="s">
        <v>32</v>
      </c>
      <c r="H27" s="940" t="s">
        <v>33</v>
      </c>
      <c r="I27" s="942" t="s">
        <v>34</v>
      </c>
      <c r="J27" s="943"/>
      <c r="K27" s="944" t="s">
        <v>35</v>
      </c>
      <c r="L27" s="946" t="s">
        <v>36</v>
      </c>
      <c r="M27" s="280"/>
      <c r="N27" s="280"/>
      <c r="O27" s="280"/>
    </row>
    <row r="28" spans="1:15" ht="46.5" customHeight="1">
      <c r="A28" s="936"/>
      <c r="B28" s="937"/>
      <c r="C28" s="937"/>
      <c r="D28" s="937"/>
      <c r="E28" s="937"/>
      <c r="F28" s="937"/>
      <c r="G28" s="939"/>
      <c r="H28" s="941"/>
      <c r="I28" s="317" t="s">
        <v>37</v>
      </c>
      <c r="J28" s="318" t="s">
        <v>38</v>
      </c>
      <c r="K28" s="945"/>
      <c r="L28" s="947"/>
      <c r="M28" s="280"/>
      <c r="N28" s="280"/>
      <c r="O28" s="280"/>
    </row>
    <row r="29" spans="1:15" ht="11.25" customHeight="1">
      <c r="A29" s="922" t="s">
        <v>39</v>
      </c>
      <c r="B29" s="923"/>
      <c r="C29" s="923"/>
      <c r="D29" s="923"/>
      <c r="E29" s="923"/>
      <c r="F29" s="924"/>
      <c r="G29" s="319">
        <v>2</v>
      </c>
      <c r="H29" s="320">
        <v>3</v>
      </c>
      <c r="I29" s="321" t="s">
        <v>40</v>
      </c>
      <c r="J29" s="322" t="s">
        <v>41</v>
      </c>
      <c r="K29" s="323">
        <v>6</v>
      </c>
      <c r="L29" s="323">
        <v>7</v>
      </c>
      <c r="M29" s="280"/>
      <c r="N29" s="280"/>
      <c r="O29" s="280"/>
    </row>
    <row r="30" spans="1:15" s="9" customFormat="1" ht="14.25" customHeight="1">
      <c r="A30" s="324">
        <v>2</v>
      </c>
      <c r="B30" s="324"/>
      <c r="C30" s="325"/>
      <c r="D30" s="326"/>
      <c r="E30" s="324"/>
      <c r="F30" s="327"/>
      <c r="G30" s="326" t="s">
        <v>42</v>
      </c>
      <c r="H30" s="319">
        <v>1</v>
      </c>
      <c r="I30" s="328">
        <v>2500</v>
      </c>
      <c r="J30" s="328">
        <v>2500</v>
      </c>
      <c r="K30" s="329">
        <v>2500</v>
      </c>
      <c r="L30" s="328">
        <v>2500</v>
      </c>
      <c r="M30" s="330"/>
      <c r="N30" s="330"/>
      <c r="O30" s="330"/>
    </row>
    <row r="31" spans="1:15" ht="16.5" customHeight="1">
      <c r="A31" s="324">
        <v>2</v>
      </c>
      <c r="B31" s="331">
        <v>1</v>
      </c>
      <c r="C31" s="332"/>
      <c r="D31" s="333"/>
      <c r="E31" s="334"/>
      <c r="F31" s="335"/>
      <c r="G31" s="336" t="s">
        <v>43</v>
      </c>
      <c r="H31" s="319">
        <v>2</v>
      </c>
      <c r="I31" s="328">
        <v>0</v>
      </c>
      <c r="J31" s="328">
        <v>0</v>
      </c>
      <c r="K31" s="337">
        <v>0</v>
      </c>
      <c r="L31" s="338">
        <v>0</v>
      </c>
      <c r="M31" s="280"/>
      <c r="N31" s="280"/>
      <c r="O31" s="280"/>
    </row>
    <row r="32" spans="1:15" ht="14.25" customHeight="1">
      <c r="A32" s="339">
        <v>2</v>
      </c>
      <c r="B32" s="339">
        <v>1</v>
      </c>
      <c r="C32" s="340">
        <v>1</v>
      </c>
      <c r="D32" s="341"/>
      <c r="E32" s="339"/>
      <c r="F32" s="342"/>
      <c r="G32" s="341" t="s">
        <v>44</v>
      </c>
      <c r="H32" s="319">
        <v>3</v>
      </c>
      <c r="I32" s="328">
        <v>0</v>
      </c>
      <c r="J32" s="328">
        <v>0</v>
      </c>
      <c r="K32" s="329">
        <v>0</v>
      </c>
      <c r="L32" s="328">
        <v>0</v>
      </c>
      <c r="M32" s="343"/>
      <c r="N32" s="280"/>
      <c r="O32" s="280"/>
    </row>
    <row r="33" spans="1:15" ht="13.5" customHeight="1">
      <c r="A33" s="344">
        <v>2</v>
      </c>
      <c r="B33" s="339">
        <v>1</v>
      </c>
      <c r="C33" s="340">
        <v>1</v>
      </c>
      <c r="D33" s="341">
        <v>1</v>
      </c>
      <c r="E33" s="339"/>
      <c r="F33" s="342"/>
      <c r="G33" s="341" t="s">
        <v>44</v>
      </c>
      <c r="H33" s="319">
        <v>4</v>
      </c>
      <c r="I33" s="328">
        <v>0</v>
      </c>
      <c r="J33" s="328">
        <v>0</v>
      </c>
      <c r="K33" s="328">
        <v>0</v>
      </c>
      <c r="L33" s="328">
        <v>0</v>
      </c>
      <c r="M33" s="343"/>
      <c r="N33" s="343"/>
      <c r="O33" s="280"/>
    </row>
    <row r="34" spans="1:15" ht="14.25" customHeight="1">
      <c r="A34" s="344">
        <v>2</v>
      </c>
      <c r="B34" s="339">
        <v>1</v>
      </c>
      <c r="C34" s="340">
        <v>1</v>
      </c>
      <c r="D34" s="341">
        <v>1</v>
      </c>
      <c r="E34" s="339">
        <v>1</v>
      </c>
      <c r="F34" s="342"/>
      <c r="G34" s="341" t="s">
        <v>45</v>
      </c>
      <c r="H34" s="319">
        <v>5</v>
      </c>
      <c r="I34" s="329">
        <v>0</v>
      </c>
      <c r="J34" s="329">
        <v>0</v>
      </c>
      <c r="K34" s="329">
        <v>0</v>
      </c>
      <c r="L34" s="329">
        <v>0</v>
      </c>
      <c r="M34" s="343"/>
      <c r="N34" s="343"/>
      <c r="O34" s="280"/>
    </row>
    <row r="35" spans="1:15" ht="14.25" customHeight="1">
      <c r="A35" s="344">
        <v>2</v>
      </c>
      <c r="B35" s="339">
        <v>1</v>
      </c>
      <c r="C35" s="340">
        <v>1</v>
      </c>
      <c r="D35" s="341">
        <v>1</v>
      </c>
      <c r="E35" s="339">
        <v>1</v>
      </c>
      <c r="F35" s="342">
        <v>1</v>
      </c>
      <c r="G35" s="341" t="s">
        <v>45</v>
      </c>
      <c r="H35" s="319">
        <v>6</v>
      </c>
      <c r="I35" s="345"/>
      <c r="J35" s="346"/>
      <c r="K35" s="346"/>
      <c r="L35" s="346"/>
      <c r="M35" s="343"/>
      <c r="N35" s="343"/>
      <c r="O35" s="280"/>
    </row>
    <row r="36" spans="1:15" ht="12.75" customHeight="1">
      <c r="A36" s="344">
        <v>2</v>
      </c>
      <c r="B36" s="339">
        <v>1</v>
      </c>
      <c r="C36" s="340">
        <v>1</v>
      </c>
      <c r="D36" s="341">
        <v>1</v>
      </c>
      <c r="E36" s="339">
        <v>2</v>
      </c>
      <c r="F36" s="342"/>
      <c r="G36" s="341" t="s">
        <v>46</v>
      </c>
      <c r="H36" s="319">
        <v>7</v>
      </c>
      <c r="I36" s="329">
        <v>0</v>
      </c>
      <c r="J36" s="329">
        <v>0</v>
      </c>
      <c r="K36" s="329">
        <v>0</v>
      </c>
      <c r="L36" s="329">
        <v>0</v>
      </c>
      <c r="M36" s="343"/>
      <c r="N36" s="343"/>
      <c r="O36" s="280"/>
    </row>
    <row r="37" spans="1:15" ht="12.75" customHeight="1">
      <c r="A37" s="344">
        <v>2</v>
      </c>
      <c r="B37" s="339">
        <v>1</v>
      </c>
      <c r="C37" s="340">
        <v>1</v>
      </c>
      <c r="D37" s="341">
        <v>1</v>
      </c>
      <c r="E37" s="339">
        <v>2</v>
      </c>
      <c r="F37" s="342">
        <v>1</v>
      </c>
      <c r="G37" s="341" t="s">
        <v>46</v>
      </c>
      <c r="H37" s="319">
        <v>8</v>
      </c>
      <c r="I37" s="346"/>
      <c r="J37" s="347"/>
      <c r="K37" s="346"/>
      <c r="L37" s="347"/>
      <c r="M37" s="343"/>
      <c r="N37" s="343"/>
      <c r="O37" s="280"/>
    </row>
    <row r="38" spans="1:15" ht="13.5" customHeight="1">
      <c r="A38" s="344">
        <v>2</v>
      </c>
      <c r="B38" s="339">
        <v>1</v>
      </c>
      <c r="C38" s="340">
        <v>2</v>
      </c>
      <c r="D38" s="341"/>
      <c r="E38" s="339"/>
      <c r="F38" s="342"/>
      <c r="G38" s="341" t="s">
        <v>47</v>
      </c>
      <c r="H38" s="319">
        <v>9</v>
      </c>
      <c r="I38" s="329">
        <v>0</v>
      </c>
      <c r="J38" s="328">
        <v>0</v>
      </c>
      <c r="K38" s="329">
        <v>0</v>
      </c>
      <c r="L38" s="328">
        <v>0</v>
      </c>
      <c r="M38" s="343"/>
      <c r="N38" s="343"/>
      <c r="O38" s="280"/>
    </row>
    <row r="39" spans="1:15" ht="15.75" customHeight="1">
      <c r="A39" s="344">
        <v>2</v>
      </c>
      <c r="B39" s="339">
        <v>1</v>
      </c>
      <c r="C39" s="340">
        <v>2</v>
      </c>
      <c r="D39" s="341">
        <v>1</v>
      </c>
      <c r="E39" s="339"/>
      <c r="F39" s="342"/>
      <c r="G39" s="341" t="s">
        <v>47</v>
      </c>
      <c r="H39" s="319">
        <v>10</v>
      </c>
      <c r="I39" s="329">
        <v>0</v>
      </c>
      <c r="J39" s="328">
        <v>0</v>
      </c>
      <c r="K39" s="328">
        <v>0</v>
      </c>
      <c r="L39" s="328">
        <v>0</v>
      </c>
      <c r="M39" s="343"/>
      <c r="N39" s="280"/>
      <c r="O39" s="280"/>
    </row>
    <row r="40" spans="1:15" ht="13.5" customHeight="1">
      <c r="A40" s="344">
        <v>2</v>
      </c>
      <c r="B40" s="339">
        <v>1</v>
      </c>
      <c r="C40" s="340">
        <v>2</v>
      </c>
      <c r="D40" s="341">
        <v>1</v>
      </c>
      <c r="E40" s="339">
        <v>1</v>
      </c>
      <c r="F40" s="342"/>
      <c r="G40" s="341" t="s">
        <v>47</v>
      </c>
      <c r="H40" s="319">
        <v>11</v>
      </c>
      <c r="I40" s="328">
        <v>0</v>
      </c>
      <c r="J40" s="328">
        <v>0</v>
      </c>
      <c r="K40" s="328">
        <v>0</v>
      </c>
      <c r="L40" s="328">
        <v>0</v>
      </c>
      <c r="M40" s="343"/>
      <c r="N40" s="343"/>
      <c r="O40" s="280"/>
    </row>
    <row r="41" spans="1:15" ht="14.25" customHeight="1">
      <c r="A41" s="344">
        <v>2</v>
      </c>
      <c r="B41" s="339">
        <v>1</v>
      </c>
      <c r="C41" s="340">
        <v>2</v>
      </c>
      <c r="D41" s="341">
        <v>1</v>
      </c>
      <c r="E41" s="339">
        <v>1</v>
      </c>
      <c r="F41" s="342">
        <v>1</v>
      </c>
      <c r="G41" s="341" t="s">
        <v>47</v>
      </c>
      <c r="H41" s="319">
        <v>12</v>
      </c>
      <c r="I41" s="347"/>
      <c r="J41" s="346"/>
      <c r="K41" s="346"/>
      <c r="L41" s="346"/>
      <c r="M41" s="343"/>
      <c r="N41" s="343"/>
      <c r="O41" s="280"/>
    </row>
    <row r="42" spans="1:15" ht="26.25" customHeight="1">
      <c r="A42" s="348">
        <v>2</v>
      </c>
      <c r="B42" s="349">
        <v>2</v>
      </c>
      <c r="C42" s="332"/>
      <c r="D42" s="333"/>
      <c r="E42" s="334"/>
      <c r="F42" s="335"/>
      <c r="G42" s="336" t="s">
        <v>48</v>
      </c>
      <c r="H42" s="319">
        <v>13</v>
      </c>
      <c r="I42" s="350">
        <v>2500</v>
      </c>
      <c r="J42" s="351">
        <v>2500</v>
      </c>
      <c r="K42" s="350">
        <v>2500</v>
      </c>
      <c r="L42" s="350">
        <v>2500</v>
      </c>
      <c r="M42" s="280"/>
      <c r="N42" s="280"/>
      <c r="O42" s="280"/>
    </row>
    <row r="43" spans="1:15" ht="27" customHeight="1">
      <c r="A43" s="344">
        <v>2</v>
      </c>
      <c r="B43" s="339">
        <v>2</v>
      </c>
      <c r="C43" s="340">
        <v>1</v>
      </c>
      <c r="D43" s="341"/>
      <c r="E43" s="339"/>
      <c r="F43" s="342"/>
      <c r="G43" s="333" t="s">
        <v>48</v>
      </c>
      <c r="H43" s="319">
        <v>14</v>
      </c>
      <c r="I43" s="328">
        <v>2500</v>
      </c>
      <c r="J43" s="329">
        <v>2500</v>
      </c>
      <c r="K43" s="328">
        <v>2500</v>
      </c>
      <c r="L43" s="329">
        <v>2500</v>
      </c>
      <c r="M43" s="343"/>
      <c r="N43" s="280"/>
      <c r="O43" s="343"/>
    </row>
    <row r="44" spans="1:15" ht="15.75" customHeight="1">
      <c r="A44" s="344">
        <v>2</v>
      </c>
      <c r="B44" s="339">
        <v>2</v>
      </c>
      <c r="C44" s="340">
        <v>1</v>
      </c>
      <c r="D44" s="341">
        <v>1</v>
      </c>
      <c r="E44" s="339"/>
      <c r="F44" s="342"/>
      <c r="G44" s="333" t="s">
        <v>48</v>
      </c>
      <c r="H44" s="319">
        <v>15</v>
      </c>
      <c r="I44" s="328">
        <v>2500</v>
      </c>
      <c r="J44" s="329">
        <v>2500</v>
      </c>
      <c r="K44" s="338">
        <v>2500</v>
      </c>
      <c r="L44" s="338">
        <v>2500</v>
      </c>
      <c r="M44" s="343"/>
      <c r="N44" s="343"/>
      <c r="O44" s="280"/>
    </row>
    <row r="45" spans="1:15" ht="24.75" customHeight="1">
      <c r="A45" s="352">
        <v>2</v>
      </c>
      <c r="B45" s="353">
        <v>2</v>
      </c>
      <c r="C45" s="354">
        <v>1</v>
      </c>
      <c r="D45" s="355">
        <v>1</v>
      </c>
      <c r="E45" s="353">
        <v>1</v>
      </c>
      <c r="F45" s="356"/>
      <c r="G45" s="333" t="s">
        <v>48</v>
      </c>
      <c r="H45" s="319">
        <v>16</v>
      </c>
      <c r="I45" s="357">
        <v>2500</v>
      </c>
      <c r="J45" s="357">
        <v>2500</v>
      </c>
      <c r="K45" s="358">
        <v>2500</v>
      </c>
      <c r="L45" s="358">
        <v>2500</v>
      </c>
      <c r="M45" s="343"/>
      <c r="N45" s="343"/>
      <c r="O45" s="280"/>
    </row>
    <row r="46" spans="1:15" ht="15.75" customHeight="1">
      <c r="A46" s="344">
        <v>2</v>
      </c>
      <c r="B46" s="339">
        <v>2</v>
      </c>
      <c r="C46" s="340">
        <v>1</v>
      </c>
      <c r="D46" s="341">
        <v>1</v>
      </c>
      <c r="E46" s="339">
        <v>1</v>
      </c>
      <c r="F46" s="359">
        <v>1</v>
      </c>
      <c r="G46" s="341" t="s">
        <v>49</v>
      </c>
      <c r="H46" s="319">
        <v>17</v>
      </c>
      <c r="I46" s="346"/>
      <c r="J46" s="346"/>
      <c r="K46" s="346"/>
      <c r="L46" s="346"/>
      <c r="M46" s="343"/>
      <c r="N46" s="343"/>
      <c r="O46" s="280"/>
    </row>
    <row r="47" spans="1:15" ht="26.25" customHeight="1">
      <c r="A47" s="344">
        <v>2</v>
      </c>
      <c r="B47" s="339">
        <v>2</v>
      </c>
      <c r="C47" s="340">
        <v>1</v>
      </c>
      <c r="D47" s="341">
        <v>1</v>
      </c>
      <c r="E47" s="339">
        <v>1</v>
      </c>
      <c r="F47" s="342">
        <v>2</v>
      </c>
      <c r="G47" s="341" t="s">
        <v>50</v>
      </c>
      <c r="H47" s="319">
        <v>18</v>
      </c>
      <c r="I47" s="346"/>
      <c r="J47" s="346"/>
      <c r="K47" s="346"/>
      <c r="L47" s="346"/>
      <c r="M47" s="343"/>
      <c r="N47" s="343"/>
      <c r="O47" s="280"/>
    </row>
    <row r="48" spans="1:15" ht="26.25" customHeight="1">
      <c r="A48" s="344">
        <v>2</v>
      </c>
      <c r="B48" s="339">
        <v>2</v>
      </c>
      <c r="C48" s="340">
        <v>1</v>
      </c>
      <c r="D48" s="341">
        <v>1</v>
      </c>
      <c r="E48" s="339">
        <v>1</v>
      </c>
      <c r="F48" s="342">
        <v>5</v>
      </c>
      <c r="G48" s="341" t="s">
        <v>51</v>
      </c>
      <c r="H48" s="319">
        <v>19</v>
      </c>
      <c r="I48" s="346"/>
      <c r="J48" s="346"/>
      <c r="K48" s="346"/>
      <c r="L48" s="346"/>
      <c r="M48" s="343"/>
      <c r="N48" s="343"/>
      <c r="O48" s="280"/>
    </row>
    <row r="49" spans="1:15" ht="27" customHeight="1">
      <c r="A49" s="344">
        <v>2</v>
      </c>
      <c r="B49" s="339">
        <v>2</v>
      </c>
      <c r="C49" s="340">
        <v>1</v>
      </c>
      <c r="D49" s="341">
        <v>1</v>
      </c>
      <c r="E49" s="339">
        <v>1</v>
      </c>
      <c r="F49" s="342">
        <v>6</v>
      </c>
      <c r="G49" s="341" t="s">
        <v>52</v>
      </c>
      <c r="H49" s="319">
        <v>20</v>
      </c>
      <c r="I49" s="346"/>
      <c r="J49" s="346"/>
      <c r="K49" s="346"/>
      <c r="L49" s="346"/>
      <c r="M49" s="343"/>
      <c r="N49" s="343"/>
      <c r="O49" s="280"/>
    </row>
    <row r="50" spans="1:15" ht="26.25" customHeight="1">
      <c r="A50" s="360">
        <v>2</v>
      </c>
      <c r="B50" s="334">
        <v>2</v>
      </c>
      <c r="C50" s="332">
        <v>1</v>
      </c>
      <c r="D50" s="333">
        <v>1</v>
      </c>
      <c r="E50" s="334">
        <v>1</v>
      </c>
      <c r="F50" s="335">
        <v>7</v>
      </c>
      <c r="G50" s="333" t="s">
        <v>53</v>
      </c>
      <c r="H50" s="319">
        <v>21</v>
      </c>
      <c r="I50" s="346"/>
      <c r="J50" s="346"/>
      <c r="K50" s="346"/>
      <c r="L50" s="346"/>
      <c r="M50" s="343"/>
      <c r="N50" s="343"/>
      <c r="O50" s="280"/>
    </row>
    <row r="51" spans="1:15" ht="12" customHeight="1">
      <c r="A51" s="344">
        <v>2</v>
      </c>
      <c r="B51" s="339">
        <v>2</v>
      </c>
      <c r="C51" s="340">
        <v>1</v>
      </c>
      <c r="D51" s="341">
        <v>1</v>
      </c>
      <c r="E51" s="339">
        <v>1</v>
      </c>
      <c r="F51" s="342">
        <v>11</v>
      </c>
      <c r="G51" s="341" t="s">
        <v>54</v>
      </c>
      <c r="H51" s="319">
        <v>22</v>
      </c>
      <c r="I51" s="347"/>
      <c r="J51" s="346"/>
      <c r="K51" s="346"/>
      <c r="L51" s="346"/>
      <c r="M51" s="343"/>
      <c r="N51" s="343"/>
      <c r="O51" s="280"/>
    </row>
    <row r="52" spans="1:15" ht="15.75" customHeight="1">
      <c r="A52" s="352">
        <v>2</v>
      </c>
      <c r="B52" s="361">
        <v>2</v>
      </c>
      <c r="C52" s="362">
        <v>1</v>
      </c>
      <c r="D52" s="362">
        <v>1</v>
      </c>
      <c r="E52" s="362">
        <v>1</v>
      </c>
      <c r="F52" s="363">
        <v>12</v>
      </c>
      <c r="G52" s="364" t="s">
        <v>55</v>
      </c>
      <c r="H52" s="319">
        <v>23</v>
      </c>
      <c r="I52" s="365"/>
      <c r="J52" s="346"/>
      <c r="K52" s="346"/>
      <c r="L52" s="346"/>
      <c r="M52" s="343"/>
      <c r="N52" s="343"/>
      <c r="O52" s="280"/>
    </row>
    <row r="53" spans="1:15" ht="25.5" customHeight="1">
      <c r="A53" s="344">
        <v>2</v>
      </c>
      <c r="B53" s="339">
        <v>2</v>
      </c>
      <c r="C53" s="340">
        <v>1</v>
      </c>
      <c r="D53" s="340">
        <v>1</v>
      </c>
      <c r="E53" s="340">
        <v>1</v>
      </c>
      <c r="F53" s="342">
        <v>14</v>
      </c>
      <c r="G53" s="366" t="s">
        <v>56</v>
      </c>
      <c r="H53" s="319">
        <v>24</v>
      </c>
      <c r="I53" s="347"/>
      <c r="J53" s="347"/>
      <c r="K53" s="347"/>
      <c r="L53" s="347"/>
      <c r="M53" s="343"/>
      <c r="N53" s="343"/>
      <c r="O53" s="280"/>
    </row>
    <row r="54" spans="1:15" ht="27.75" customHeight="1">
      <c r="A54" s="344">
        <v>2</v>
      </c>
      <c r="B54" s="339">
        <v>2</v>
      </c>
      <c r="C54" s="340">
        <v>1</v>
      </c>
      <c r="D54" s="340">
        <v>1</v>
      </c>
      <c r="E54" s="340">
        <v>1</v>
      </c>
      <c r="F54" s="342">
        <v>15</v>
      </c>
      <c r="G54" s="341" t="s">
        <v>57</v>
      </c>
      <c r="H54" s="319">
        <v>25</v>
      </c>
      <c r="I54" s="347"/>
      <c r="J54" s="346"/>
      <c r="K54" s="346"/>
      <c r="L54" s="346"/>
      <c r="M54" s="343"/>
      <c r="N54" s="343"/>
      <c r="O54" s="280"/>
    </row>
    <row r="55" spans="1:15" ht="15.75" customHeight="1">
      <c r="A55" s="344">
        <v>2</v>
      </c>
      <c r="B55" s="339">
        <v>2</v>
      </c>
      <c r="C55" s="340">
        <v>1</v>
      </c>
      <c r="D55" s="340">
        <v>1</v>
      </c>
      <c r="E55" s="340">
        <v>1</v>
      </c>
      <c r="F55" s="342">
        <v>16</v>
      </c>
      <c r="G55" s="341" t="s">
        <v>58</v>
      </c>
      <c r="H55" s="319">
        <v>26</v>
      </c>
      <c r="I55" s="347"/>
      <c r="J55" s="346"/>
      <c r="K55" s="346"/>
      <c r="L55" s="346"/>
      <c r="M55" s="343"/>
      <c r="N55" s="343"/>
      <c r="O55" s="280"/>
    </row>
    <row r="56" spans="1:15" ht="27.75" customHeight="1">
      <c r="A56" s="344">
        <v>2</v>
      </c>
      <c r="B56" s="339">
        <v>2</v>
      </c>
      <c r="C56" s="340">
        <v>1</v>
      </c>
      <c r="D56" s="340">
        <v>1</v>
      </c>
      <c r="E56" s="340">
        <v>1</v>
      </c>
      <c r="F56" s="342">
        <v>17</v>
      </c>
      <c r="G56" s="341" t="s">
        <v>59</v>
      </c>
      <c r="H56" s="319">
        <v>27</v>
      </c>
      <c r="I56" s="347"/>
      <c r="J56" s="347"/>
      <c r="K56" s="347"/>
      <c r="L56" s="347"/>
      <c r="M56" s="343"/>
      <c r="N56" s="343"/>
      <c r="O56" s="280"/>
    </row>
    <row r="57" spans="1:15" ht="14.25" customHeight="1">
      <c r="A57" s="344">
        <v>2</v>
      </c>
      <c r="B57" s="339">
        <v>2</v>
      </c>
      <c r="C57" s="340">
        <v>1</v>
      </c>
      <c r="D57" s="340">
        <v>1</v>
      </c>
      <c r="E57" s="340">
        <v>1</v>
      </c>
      <c r="F57" s="342">
        <v>20</v>
      </c>
      <c r="G57" s="341" t="s">
        <v>60</v>
      </c>
      <c r="H57" s="319">
        <v>28</v>
      </c>
      <c r="I57" s="347"/>
      <c r="J57" s="346"/>
      <c r="K57" s="346"/>
      <c r="L57" s="346"/>
      <c r="M57" s="343"/>
      <c r="N57" s="343"/>
      <c r="O57" s="280"/>
    </row>
    <row r="58" spans="1:15" ht="27.75" customHeight="1">
      <c r="A58" s="344">
        <v>2</v>
      </c>
      <c r="B58" s="339">
        <v>2</v>
      </c>
      <c r="C58" s="340">
        <v>1</v>
      </c>
      <c r="D58" s="340">
        <v>1</v>
      </c>
      <c r="E58" s="340">
        <v>1</v>
      </c>
      <c r="F58" s="342">
        <v>21</v>
      </c>
      <c r="G58" s="341" t="s">
        <v>61</v>
      </c>
      <c r="H58" s="319">
        <v>29</v>
      </c>
      <c r="I58" s="347">
        <v>2500</v>
      </c>
      <c r="J58" s="346">
        <v>2500</v>
      </c>
      <c r="K58" s="346">
        <v>2500</v>
      </c>
      <c r="L58" s="346">
        <v>2500</v>
      </c>
      <c r="M58" s="343"/>
      <c r="N58" s="343"/>
      <c r="O58" s="280"/>
    </row>
    <row r="59" spans="1:15" ht="12" customHeight="1">
      <c r="A59" s="344">
        <v>2</v>
      </c>
      <c r="B59" s="339">
        <v>2</v>
      </c>
      <c r="C59" s="340">
        <v>1</v>
      </c>
      <c r="D59" s="340">
        <v>1</v>
      </c>
      <c r="E59" s="340">
        <v>1</v>
      </c>
      <c r="F59" s="342">
        <v>22</v>
      </c>
      <c r="G59" s="341" t="s">
        <v>62</v>
      </c>
      <c r="H59" s="319">
        <v>30</v>
      </c>
      <c r="I59" s="347"/>
      <c r="J59" s="346"/>
      <c r="K59" s="346"/>
      <c r="L59" s="346"/>
      <c r="M59" s="343"/>
      <c r="N59" s="343"/>
      <c r="O59" s="280"/>
    </row>
    <row r="60" spans="1:15" ht="15" customHeight="1">
      <c r="A60" s="344">
        <v>2</v>
      </c>
      <c r="B60" s="339">
        <v>2</v>
      </c>
      <c r="C60" s="340">
        <v>1</v>
      </c>
      <c r="D60" s="340">
        <v>1</v>
      </c>
      <c r="E60" s="340">
        <v>1</v>
      </c>
      <c r="F60" s="342">
        <v>30</v>
      </c>
      <c r="G60" s="341" t="s">
        <v>63</v>
      </c>
      <c r="H60" s="319">
        <v>31</v>
      </c>
      <c r="I60" s="347"/>
      <c r="J60" s="346"/>
      <c r="K60" s="346"/>
      <c r="L60" s="346"/>
      <c r="M60" s="343"/>
      <c r="N60" s="343"/>
      <c r="O60" s="280"/>
    </row>
    <row r="61" spans="1:15" ht="14.25" customHeight="1">
      <c r="A61" s="367">
        <v>2</v>
      </c>
      <c r="B61" s="368">
        <v>3</v>
      </c>
      <c r="C61" s="331"/>
      <c r="D61" s="332"/>
      <c r="E61" s="332"/>
      <c r="F61" s="335"/>
      <c r="G61" s="369" t="s">
        <v>64</v>
      </c>
      <c r="H61" s="319">
        <v>32</v>
      </c>
      <c r="I61" s="350">
        <v>0</v>
      </c>
      <c r="J61" s="350">
        <v>0</v>
      </c>
      <c r="K61" s="350">
        <v>0</v>
      </c>
      <c r="L61" s="350">
        <v>0</v>
      </c>
      <c r="M61" s="280"/>
      <c r="N61" s="280"/>
      <c r="O61" s="280"/>
    </row>
    <row r="62" spans="1:15" ht="13.5" customHeight="1">
      <c r="A62" s="344">
        <v>2</v>
      </c>
      <c r="B62" s="339">
        <v>3</v>
      </c>
      <c r="C62" s="340">
        <v>1</v>
      </c>
      <c r="D62" s="340"/>
      <c r="E62" s="340"/>
      <c r="F62" s="342"/>
      <c r="G62" s="341" t="s">
        <v>65</v>
      </c>
      <c r="H62" s="319">
        <v>33</v>
      </c>
      <c r="I62" s="328">
        <v>0</v>
      </c>
      <c r="J62" s="370">
        <v>0</v>
      </c>
      <c r="K62" s="329">
        <v>0</v>
      </c>
      <c r="L62" s="328">
        <v>0</v>
      </c>
      <c r="M62" s="343"/>
      <c r="N62" s="280"/>
      <c r="O62" s="343"/>
    </row>
    <row r="63" spans="1:15" ht="15" customHeight="1">
      <c r="A63" s="344">
        <v>2</v>
      </c>
      <c r="B63" s="339">
        <v>3</v>
      </c>
      <c r="C63" s="340">
        <v>1</v>
      </c>
      <c r="D63" s="340">
        <v>1</v>
      </c>
      <c r="E63" s="340"/>
      <c r="F63" s="342"/>
      <c r="G63" s="341" t="s">
        <v>66</v>
      </c>
      <c r="H63" s="319">
        <v>34</v>
      </c>
      <c r="I63" s="328">
        <v>0</v>
      </c>
      <c r="J63" s="370">
        <v>0</v>
      </c>
      <c r="K63" s="329">
        <v>0</v>
      </c>
      <c r="L63" s="328">
        <v>0</v>
      </c>
      <c r="M63" s="343"/>
      <c r="N63" s="343"/>
      <c r="O63" s="280"/>
    </row>
    <row r="64" spans="1:15" ht="13.5" customHeight="1">
      <c r="A64" s="344">
        <v>2</v>
      </c>
      <c r="B64" s="339">
        <v>3</v>
      </c>
      <c r="C64" s="340">
        <v>1</v>
      </c>
      <c r="D64" s="340">
        <v>1</v>
      </c>
      <c r="E64" s="340">
        <v>1</v>
      </c>
      <c r="F64" s="342"/>
      <c r="G64" s="341" t="s">
        <v>66</v>
      </c>
      <c r="H64" s="319">
        <v>35</v>
      </c>
      <c r="I64" s="328">
        <v>0</v>
      </c>
      <c r="J64" s="370">
        <v>0</v>
      </c>
      <c r="K64" s="329">
        <v>0</v>
      </c>
      <c r="L64" s="328">
        <v>0</v>
      </c>
      <c r="M64" s="343"/>
      <c r="N64" s="343"/>
      <c r="O64" s="280"/>
    </row>
    <row r="65" spans="1:15" s="97" customFormat="1" ht="25.5" customHeight="1">
      <c r="A65" s="344">
        <v>2</v>
      </c>
      <c r="B65" s="339">
        <v>3</v>
      </c>
      <c r="C65" s="340">
        <v>1</v>
      </c>
      <c r="D65" s="340">
        <v>1</v>
      </c>
      <c r="E65" s="340">
        <v>1</v>
      </c>
      <c r="F65" s="342">
        <v>1</v>
      </c>
      <c r="G65" s="341" t="s">
        <v>67</v>
      </c>
      <c r="H65" s="319">
        <v>36</v>
      </c>
      <c r="I65" s="347"/>
      <c r="J65" s="347"/>
      <c r="K65" s="347"/>
      <c r="L65" s="347"/>
      <c r="M65" s="343"/>
      <c r="N65" s="343"/>
      <c r="O65" s="371"/>
    </row>
    <row r="66" spans="1:15" ht="19.5" customHeight="1">
      <c r="A66" s="344">
        <v>2</v>
      </c>
      <c r="B66" s="334">
        <v>3</v>
      </c>
      <c r="C66" s="332">
        <v>1</v>
      </c>
      <c r="D66" s="332">
        <v>1</v>
      </c>
      <c r="E66" s="332">
        <v>1</v>
      </c>
      <c r="F66" s="335">
        <v>2</v>
      </c>
      <c r="G66" s="333" t="s">
        <v>68</v>
      </c>
      <c r="H66" s="319">
        <v>37</v>
      </c>
      <c r="I66" s="345"/>
      <c r="J66" s="345"/>
      <c r="K66" s="345"/>
      <c r="L66" s="345"/>
      <c r="M66" s="343"/>
      <c r="N66" s="343"/>
      <c r="O66" s="280"/>
    </row>
    <row r="67" spans="1:15" ht="16.5" customHeight="1">
      <c r="A67" s="339">
        <v>2</v>
      </c>
      <c r="B67" s="340">
        <v>3</v>
      </c>
      <c r="C67" s="340">
        <v>1</v>
      </c>
      <c r="D67" s="340">
        <v>1</v>
      </c>
      <c r="E67" s="340">
        <v>1</v>
      </c>
      <c r="F67" s="342">
        <v>3</v>
      </c>
      <c r="G67" s="341" t="s">
        <v>69</v>
      </c>
      <c r="H67" s="319">
        <v>38</v>
      </c>
      <c r="I67" s="347"/>
      <c r="J67" s="347"/>
      <c r="K67" s="347"/>
      <c r="L67" s="347"/>
      <c r="M67" s="343"/>
      <c r="N67" s="343"/>
      <c r="O67" s="280"/>
    </row>
    <row r="68" spans="1:15" ht="29.25" customHeight="1">
      <c r="A68" s="334">
        <v>2</v>
      </c>
      <c r="B68" s="332">
        <v>3</v>
      </c>
      <c r="C68" s="332">
        <v>1</v>
      </c>
      <c r="D68" s="332">
        <v>2</v>
      </c>
      <c r="E68" s="332"/>
      <c r="F68" s="335"/>
      <c r="G68" s="333" t="s">
        <v>70</v>
      </c>
      <c r="H68" s="319">
        <v>39</v>
      </c>
      <c r="I68" s="350">
        <v>0</v>
      </c>
      <c r="J68" s="372">
        <v>0</v>
      </c>
      <c r="K68" s="351">
        <v>0</v>
      </c>
      <c r="L68" s="351">
        <v>0</v>
      </c>
      <c r="M68" s="343"/>
      <c r="N68" s="343"/>
      <c r="O68" s="280"/>
    </row>
    <row r="69" spans="1:15" ht="27" customHeight="1">
      <c r="A69" s="353">
        <v>2</v>
      </c>
      <c r="B69" s="354">
        <v>3</v>
      </c>
      <c r="C69" s="354">
        <v>1</v>
      </c>
      <c r="D69" s="354">
        <v>2</v>
      </c>
      <c r="E69" s="354">
        <v>1</v>
      </c>
      <c r="F69" s="356"/>
      <c r="G69" s="333" t="s">
        <v>70</v>
      </c>
      <c r="H69" s="319">
        <v>40</v>
      </c>
      <c r="I69" s="338">
        <v>0</v>
      </c>
      <c r="J69" s="373">
        <v>0</v>
      </c>
      <c r="K69" s="337">
        <v>0</v>
      </c>
      <c r="L69" s="329">
        <v>0</v>
      </c>
      <c r="M69" s="343"/>
      <c r="N69" s="343"/>
      <c r="O69" s="280"/>
    </row>
    <row r="70" spans="1:15" s="97" customFormat="1" ht="27" customHeight="1">
      <c r="A70" s="339">
        <v>2</v>
      </c>
      <c r="B70" s="340">
        <v>3</v>
      </c>
      <c r="C70" s="340">
        <v>1</v>
      </c>
      <c r="D70" s="340">
        <v>2</v>
      </c>
      <c r="E70" s="340">
        <v>1</v>
      </c>
      <c r="F70" s="342">
        <v>1</v>
      </c>
      <c r="G70" s="344" t="s">
        <v>67</v>
      </c>
      <c r="H70" s="319">
        <v>41</v>
      </c>
      <c r="I70" s="347"/>
      <c r="J70" s="347"/>
      <c r="K70" s="347"/>
      <c r="L70" s="347"/>
      <c r="M70" s="343"/>
      <c r="N70" s="343"/>
      <c r="O70" s="371"/>
    </row>
    <row r="71" spans="1:15" ht="16.5" customHeight="1">
      <c r="A71" s="339">
        <v>2</v>
      </c>
      <c r="B71" s="340">
        <v>3</v>
      </c>
      <c r="C71" s="340">
        <v>1</v>
      </c>
      <c r="D71" s="340">
        <v>2</v>
      </c>
      <c r="E71" s="340">
        <v>1</v>
      </c>
      <c r="F71" s="342">
        <v>2</v>
      </c>
      <c r="G71" s="344" t="s">
        <v>68</v>
      </c>
      <c r="H71" s="319">
        <v>42</v>
      </c>
      <c r="I71" s="347"/>
      <c r="J71" s="347"/>
      <c r="K71" s="347"/>
      <c r="L71" s="347"/>
      <c r="M71" s="343"/>
      <c r="N71" s="343"/>
      <c r="O71" s="280"/>
    </row>
    <row r="72" spans="1:15" ht="15" customHeight="1">
      <c r="A72" s="339">
        <v>2</v>
      </c>
      <c r="B72" s="340">
        <v>3</v>
      </c>
      <c r="C72" s="340">
        <v>1</v>
      </c>
      <c r="D72" s="340">
        <v>2</v>
      </c>
      <c r="E72" s="340">
        <v>1</v>
      </c>
      <c r="F72" s="342">
        <v>3</v>
      </c>
      <c r="G72" s="344" t="s">
        <v>69</v>
      </c>
      <c r="H72" s="319">
        <v>43</v>
      </c>
      <c r="I72" s="347"/>
      <c r="J72" s="347"/>
      <c r="K72" s="347"/>
      <c r="L72" s="347"/>
      <c r="M72" s="343"/>
      <c r="N72" s="343"/>
      <c r="O72" s="280"/>
    </row>
    <row r="73" spans="1:15" ht="27.75" customHeight="1">
      <c r="A73" s="339">
        <v>2</v>
      </c>
      <c r="B73" s="340">
        <v>3</v>
      </c>
      <c r="C73" s="340">
        <v>1</v>
      </c>
      <c r="D73" s="340">
        <v>3</v>
      </c>
      <c r="E73" s="340"/>
      <c r="F73" s="342"/>
      <c r="G73" s="344" t="s">
        <v>71</v>
      </c>
      <c r="H73" s="319">
        <v>44</v>
      </c>
      <c r="I73" s="328">
        <v>0</v>
      </c>
      <c r="J73" s="370">
        <v>0</v>
      </c>
      <c r="K73" s="329">
        <v>0</v>
      </c>
      <c r="L73" s="329">
        <v>0</v>
      </c>
      <c r="M73" s="343"/>
      <c r="N73" s="343"/>
      <c r="O73" s="280"/>
    </row>
    <row r="74" spans="1:15" ht="26.25" customHeight="1">
      <c r="A74" s="339">
        <v>2</v>
      </c>
      <c r="B74" s="340">
        <v>3</v>
      </c>
      <c r="C74" s="340">
        <v>1</v>
      </c>
      <c r="D74" s="340">
        <v>3</v>
      </c>
      <c r="E74" s="340">
        <v>1</v>
      </c>
      <c r="F74" s="342"/>
      <c r="G74" s="344" t="s">
        <v>72</v>
      </c>
      <c r="H74" s="319">
        <v>45</v>
      </c>
      <c r="I74" s="328">
        <v>0</v>
      </c>
      <c r="J74" s="370">
        <v>0</v>
      </c>
      <c r="K74" s="329">
        <v>0</v>
      </c>
      <c r="L74" s="329">
        <v>0</v>
      </c>
      <c r="M74" s="343"/>
      <c r="N74" s="343"/>
      <c r="O74" s="280"/>
    </row>
    <row r="75" spans="1:15" ht="15" customHeight="1">
      <c r="A75" s="334">
        <v>2</v>
      </c>
      <c r="B75" s="332">
        <v>3</v>
      </c>
      <c r="C75" s="332">
        <v>1</v>
      </c>
      <c r="D75" s="332">
        <v>3</v>
      </c>
      <c r="E75" s="332">
        <v>1</v>
      </c>
      <c r="F75" s="335">
        <v>1</v>
      </c>
      <c r="G75" s="360" t="s">
        <v>73</v>
      </c>
      <c r="H75" s="319">
        <v>46</v>
      </c>
      <c r="I75" s="345"/>
      <c r="J75" s="345"/>
      <c r="K75" s="345"/>
      <c r="L75" s="345"/>
      <c r="M75" s="343"/>
      <c r="N75" s="343"/>
      <c r="O75" s="280"/>
    </row>
    <row r="76" spans="1:15" ht="16.5" customHeight="1">
      <c r="A76" s="339">
        <v>2</v>
      </c>
      <c r="B76" s="340">
        <v>3</v>
      </c>
      <c r="C76" s="340">
        <v>1</v>
      </c>
      <c r="D76" s="340">
        <v>3</v>
      </c>
      <c r="E76" s="340">
        <v>1</v>
      </c>
      <c r="F76" s="342">
        <v>2</v>
      </c>
      <c r="G76" s="344" t="s">
        <v>74</v>
      </c>
      <c r="H76" s="319">
        <v>47</v>
      </c>
      <c r="I76" s="347"/>
      <c r="J76" s="347"/>
      <c r="K76" s="347"/>
      <c r="L76" s="347"/>
      <c r="M76" s="343"/>
      <c r="N76" s="343"/>
      <c r="O76" s="280"/>
    </row>
    <row r="77" spans="1:15" ht="17.25" customHeight="1">
      <c r="A77" s="334">
        <v>2</v>
      </c>
      <c r="B77" s="332">
        <v>3</v>
      </c>
      <c r="C77" s="332">
        <v>1</v>
      </c>
      <c r="D77" s="332">
        <v>3</v>
      </c>
      <c r="E77" s="332">
        <v>1</v>
      </c>
      <c r="F77" s="335">
        <v>3</v>
      </c>
      <c r="G77" s="360" t="s">
        <v>75</v>
      </c>
      <c r="H77" s="319">
        <v>48</v>
      </c>
      <c r="I77" s="345"/>
      <c r="J77" s="345"/>
      <c r="K77" s="345"/>
      <c r="L77" s="345"/>
      <c r="M77" s="343"/>
      <c r="N77" s="343"/>
      <c r="O77" s="280"/>
    </row>
    <row r="78" spans="1:15" ht="12.75" customHeight="1">
      <c r="A78" s="334">
        <v>2</v>
      </c>
      <c r="B78" s="332">
        <v>3</v>
      </c>
      <c r="C78" s="332">
        <v>2</v>
      </c>
      <c r="D78" s="332"/>
      <c r="E78" s="332"/>
      <c r="F78" s="335"/>
      <c r="G78" s="360" t="s">
        <v>76</v>
      </c>
      <c r="H78" s="319">
        <v>49</v>
      </c>
      <c r="I78" s="328">
        <v>0</v>
      </c>
      <c r="J78" s="328">
        <v>0</v>
      </c>
      <c r="K78" s="328">
        <v>0</v>
      </c>
      <c r="L78" s="328">
        <v>0</v>
      </c>
      <c r="M78" s="280"/>
      <c r="N78" s="280"/>
      <c r="O78" s="280"/>
    </row>
    <row r="79" spans="1:15" ht="12" customHeight="1">
      <c r="A79" s="334">
        <v>2</v>
      </c>
      <c r="B79" s="332">
        <v>3</v>
      </c>
      <c r="C79" s="332">
        <v>2</v>
      </c>
      <c r="D79" s="332">
        <v>1</v>
      </c>
      <c r="E79" s="332"/>
      <c r="F79" s="335"/>
      <c r="G79" s="360" t="s">
        <v>76</v>
      </c>
      <c r="H79" s="319">
        <v>50</v>
      </c>
      <c r="I79" s="328">
        <v>0</v>
      </c>
      <c r="J79" s="328">
        <v>0</v>
      </c>
      <c r="K79" s="328">
        <v>0</v>
      </c>
      <c r="L79" s="328">
        <v>0</v>
      </c>
      <c r="M79" s="280"/>
      <c r="N79" s="280"/>
      <c r="O79" s="280"/>
    </row>
    <row r="80" spans="1:15" ht="15.75" customHeight="1">
      <c r="A80" s="334">
        <v>2</v>
      </c>
      <c r="B80" s="332">
        <v>3</v>
      </c>
      <c r="C80" s="332">
        <v>2</v>
      </c>
      <c r="D80" s="332">
        <v>1</v>
      </c>
      <c r="E80" s="332">
        <v>1</v>
      </c>
      <c r="F80" s="335"/>
      <c r="G80" s="360" t="s">
        <v>76</v>
      </c>
      <c r="H80" s="319">
        <v>51</v>
      </c>
      <c r="I80" s="328">
        <v>0</v>
      </c>
      <c r="J80" s="328">
        <v>0</v>
      </c>
      <c r="K80" s="328">
        <v>0</v>
      </c>
      <c r="L80" s="328">
        <v>0</v>
      </c>
      <c r="M80" s="280"/>
      <c r="N80" s="280"/>
      <c r="O80" s="280"/>
    </row>
    <row r="81" spans="1:15" ht="13.5" customHeight="1">
      <c r="A81" s="334">
        <v>2</v>
      </c>
      <c r="B81" s="332">
        <v>3</v>
      </c>
      <c r="C81" s="332">
        <v>2</v>
      </c>
      <c r="D81" s="332">
        <v>1</v>
      </c>
      <c r="E81" s="332">
        <v>1</v>
      </c>
      <c r="F81" s="335">
        <v>1</v>
      </c>
      <c r="G81" s="360" t="s">
        <v>76</v>
      </c>
      <c r="H81" s="319">
        <v>52</v>
      </c>
      <c r="I81" s="347"/>
      <c r="J81" s="347"/>
      <c r="K81" s="347"/>
      <c r="L81" s="347"/>
      <c r="M81" s="280"/>
      <c r="N81" s="280"/>
      <c r="O81" s="280"/>
    </row>
    <row r="82" spans="1:15" ht="16.5" customHeight="1">
      <c r="A82" s="324">
        <v>2</v>
      </c>
      <c r="B82" s="325">
        <v>4</v>
      </c>
      <c r="C82" s="325"/>
      <c r="D82" s="325"/>
      <c r="E82" s="325"/>
      <c r="F82" s="327"/>
      <c r="G82" s="374" t="s">
        <v>77</v>
      </c>
      <c r="H82" s="319">
        <v>53</v>
      </c>
      <c r="I82" s="328">
        <v>0</v>
      </c>
      <c r="J82" s="370">
        <v>0</v>
      </c>
      <c r="K82" s="329">
        <v>0</v>
      </c>
      <c r="L82" s="329">
        <v>0</v>
      </c>
      <c r="M82" s="280"/>
      <c r="N82" s="280"/>
      <c r="O82" s="280"/>
    </row>
    <row r="83" spans="1:15" ht="15.75" customHeight="1">
      <c r="A83" s="339">
        <v>2</v>
      </c>
      <c r="B83" s="340">
        <v>4</v>
      </c>
      <c r="C83" s="340">
        <v>1</v>
      </c>
      <c r="D83" s="340"/>
      <c r="E83" s="340"/>
      <c r="F83" s="342"/>
      <c r="G83" s="344" t="s">
        <v>78</v>
      </c>
      <c r="H83" s="319">
        <v>54</v>
      </c>
      <c r="I83" s="328">
        <v>0</v>
      </c>
      <c r="J83" s="370">
        <v>0</v>
      </c>
      <c r="K83" s="329">
        <v>0</v>
      </c>
      <c r="L83" s="329">
        <v>0</v>
      </c>
      <c r="M83" s="280"/>
      <c r="N83" s="280"/>
      <c r="O83" s="280"/>
    </row>
    <row r="84" spans="1:15" ht="17.25" customHeight="1">
      <c r="A84" s="339">
        <v>2</v>
      </c>
      <c r="B84" s="340">
        <v>4</v>
      </c>
      <c r="C84" s="340">
        <v>1</v>
      </c>
      <c r="D84" s="340">
        <v>1</v>
      </c>
      <c r="E84" s="340"/>
      <c r="F84" s="342"/>
      <c r="G84" s="344" t="s">
        <v>78</v>
      </c>
      <c r="H84" s="319">
        <v>55</v>
      </c>
      <c r="I84" s="328">
        <v>0</v>
      </c>
      <c r="J84" s="370">
        <v>0</v>
      </c>
      <c r="K84" s="329">
        <v>0</v>
      </c>
      <c r="L84" s="329">
        <v>0</v>
      </c>
      <c r="M84" s="280"/>
      <c r="N84" s="280"/>
      <c r="O84" s="280"/>
    </row>
    <row r="85" spans="1:15" ht="18" customHeight="1">
      <c r="A85" s="339">
        <v>2</v>
      </c>
      <c r="B85" s="340">
        <v>4</v>
      </c>
      <c r="C85" s="340">
        <v>1</v>
      </c>
      <c r="D85" s="340">
        <v>1</v>
      </c>
      <c r="E85" s="340">
        <v>1</v>
      </c>
      <c r="F85" s="342"/>
      <c r="G85" s="344" t="s">
        <v>78</v>
      </c>
      <c r="H85" s="319">
        <v>56</v>
      </c>
      <c r="I85" s="328">
        <v>0</v>
      </c>
      <c r="J85" s="370">
        <v>0</v>
      </c>
      <c r="K85" s="329">
        <v>0</v>
      </c>
      <c r="L85" s="329">
        <v>0</v>
      </c>
      <c r="M85" s="280"/>
      <c r="N85" s="280"/>
      <c r="O85" s="280"/>
    </row>
    <row r="86" spans="1:15" ht="14.25" customHeight="1">
      <c r="A86" s="339">
        <v>2</v>
      </c>
      <c r="B86" s="340">
        <v>4</v>
      </c>
      <c r="C86" s="340">
        <v>1</v>
      </c>
      <c r="D86" s="340">
        <v>1</v>
      </c>
      <c r="E86" s="340">
        <v>1</v>
      </c>
      <c r="F86" s="342">
        <v>1</v>
      </c>
      <c r="G86" s="344" t="s">
        <v>79</v>
      </c>
      <c r="H86" s="319">
        <v>57</v>
      </c>
      <c r="I86" s="347"/>
      <c r="J86" s="347"/>
      <c r="K86" s="347"/>
      <c r="L86" s="347"/>
      <c r="M86" s="280"/>
      <c r="N86" s="280"/>
      <c r="O86" s="280"/>
    </row>
    <row r="87" spans="1:15" ht="13.5" customHeight="1">
      <c r="A87" s="339">
        <v>2</v>
      </c>
      <c r="B87" s="339">
        <v>4</v>
      </c>
      <c r="C87" s="339">
        <v>1</v>
      </c>
      <c r="D87" s="340">
        <v>1</v>
      </c>
      <c r="E87" s="340">
        <v>1</v>
      </c>
      <c r="F87" s="375">
        <v>2</v>
      </c>
      <c r="G87" s="341" t="s">
        <v>80</v>
      </c>
      <c r="H87" s="319">
        <v>58</v>
      </c>
      <c r="I87" s="347"/>
      <c r="J87" s="347"/>
      <c r="K87" s="347"/>
      <c r="L87" s="347"/>
      <c r="M87" s="280"/>
      <c r="N87" s="280"/>
      <c r="O87" s="280"/>
    </row>
    <row r="88" spans="1:15" ht="12.75" customHeight="1">
      <c r="A88" s="339">
        <v>2</v>
      </c>
      <c r="B88" s="340">
        <v>4</v>
      </c>
      <c r="C88" s="339">
        <v>1</v>
      </c>
      <c r="D88" s="340">
        <v>1</v>
      </c>
      <c r="E88" s="340">
        <v>1</v>
      </c>
      <c r="F88" s="375">
        <v>3</v>
      </c>
      <c r="G88" s="341" t="s">
        <v>81</v>
      </c>
      <c r="H88" s="319">
        <v>59</v>
      </c>
      <c r="I88" s="347"/>
      <c r="J88" s="347"/>
      <c r="K88" s="347"/>
      <c r="L88" s="347"/>
      <c r="M88" s="280"/>
      <c r="N88" s="280"/>
      <c r="O88" s="280"/>
    </row>
    <row r="89" spans="1:15" ht="12.75" customHeight="1">
      <c r="A89" s="324">
        <v>2</v>
      </c>
      <c r="B89" s="325">
        <v>5</v>
      </c>
      <c r="C89" s="324"/>
      <c r="D89" s="325"/>
      <c r="E89" s="325"/>
      <c r="F89" s="376"/>
      <c r="G89" s="326" t="s">
        <v>82</v>
      </c>
      <c r="H89" s="319">
        <v>60</v>
      </c>
      <c r="I89" s="328">
        <v>0</v>
      </c>
      <c r="J89" s="370">
        <v>0</v>
      </c>
      <c r="K89" s="329">
        <v>0</v>
      </c>
      <c r="L89" s="329">
        <v>0</v>
      </c>
      <c r="M89" s="280"/>
      <c r="N89" s="280"/>
      <c r="O89" s="280"/>
    </row>
    <row r="90" spans="1:15" ht="12.75" customHeight="1">
      <c r="A90" s="334">
        <v>2</v>
      </c>
      <c r="B90" s="332">
        <v>5</v>
      </c>
      <c r="C90" s="334">
        <v>1</v>
      </c>
      <c r="D90" s="332"/>
      <c r="E90" s="332"/>
      <c r="F90" s="377"/>
      <c r="G90" s="333" t="s">
        <v>83</v>
      </c>
      <c r="H90" s="319">
        <v>61</v>
      </c>
      <c r="I90" s="350">
        <v>0</v>
      </c>
      <c r="J90" s="372">
        <v>0</v>
      </c>
      <c r="K90" s="351">
        <v>0</v>
      </c>
      <c r="L90" s="351">
        <v>0</v>
      </c>
      <c r="M90" s="280"/>
      <c r="N90" s="280"/>
      <c r="O90" s="280"/>
    </row>
    <row r="91" spans="1:15" ht="12.75" customHeight="1">
      <c r="A91" s="339">
        <v>2</v>
      </c>
      <c r="B91" s="340">
        <v>5</v>
      </c>
      <c r="C91" s="339">
        <v>1</v>
      </c>
      <c r="D91" s="340">
        <v>1</v>
      </c>
      <c r="E91" s="340"/>
      <c r="F91" s="375"/>
      <c r="G91" s="341" t="s">
        <v>83</v>
      </c>
      <c r="H91" s="319">
        <v>62</v>
      </c>
      <c r="I91" s="328">
        <v>0</v>
      </c>
      <c r="J91" s="370">
        <v>0</v>
      </c>
      <c r="K91" s="329">
        <v>0</v>
      </c>
      <c r="L91" s="329">
        <v>0</v>
      </c>
      <c r="M91" s="280"/>
      <c r="N91" s="280"/>
      <c r="O91" s="280"/>
    </row>
    <row r="92" spans="1:15" ht="12.75" customHeight="1">
      <c r="A92" s="339">
        <v>2</v>
      </c>
      <c r="B92" s="340">
        <v>5</v>
      </c>
      <c r="C92" s="339">
        <v>1</v>
      </c>
      <c r="D92" s="340">
        <v>1</v>
      </c>
      <c r="E92" s="340">
        <v>1</v>
      </c>
      <c r="F92" s="375"/>
      <c r="G92" s="341" t="s">
        <v>83</v>
      </c>
      <c r="H92" s="319">
        <v>63</v>
      </c>
      <c r="I92" s="328">
        <v>0</v>
      </c>
      <c r="J92" s="370">
        <v>0</v>
      </c>
      <c r="K92" s="329">
        <v>0</v>
      </c>
      <c r="L92" s="329">
        <v>0</v>
      </c>
      <c r="M92" s="280"/>
      <c r="N92" s="280"/>
      <c r="O92" s="280"/>
    </row>
    <row r="93" spans="1:15" ht="25.5" customHeight="1">
      <c r="A93" s="339">
        <v>2</v>
      </c>
      <c r="B93" s="340">
        <v>5</v>
      </c>
      <c r="C93" s="339">
        <v>1</v>
      </c>
      <c r="D93" s="340">
        <v>1</v>
      </c>
      <c r="E93" s="340">
        <v>1</v>
      </c>
      <c r="F93" s="375">
        <v>1</v>
      </c>
      <c r="G93" s="341" t="s">
        <v>84</v>
      </c>
      <c r="H93" s="319">
        <v>64</v>
      </c>
      <c r="I93" s="347"/>
      <c r="J93" s="347"/>
      <c r="K93" s="347"/>
      <c r="L93" s="347"/>
      <c r="M93" s="280"/>
      <c r="N93" s="280"/>
      <c r="O93" s="280"/>
    </row>
    <row r="94" spans="1:15" ht="15.75" customHeight="1">
      <c r="A94" s="339">
        <v>2</v>
      </c>
      <c r="B94" s="340">
        <v>5</v>
      </c>
      <c r="C94" s="339">
        <v>1</v>
      </c>
      <c r="D94" s="340">
        <v>1</v>
      </c>
      <c r="E94" s="340">
        <v>1</v>
      </c>
      <c r="F94" s="375">
        <v>2</v>
      </c>
      <c r="G94" s="341" t="s">
        <v>85</v>
      </c>
      <c r="H94" s="319">
        <v>65</v>
      </c>
      <c r="I94" s="347"/>
      <c r="J94" s="347"/>
      <c r="K94" s="347"/>
      <c r="L94" s="347"/>
      <c r="M94" s="280"/>
      <c r="N94" s="280"/>
      <c r="O94" s="280"/>
    </row>
    <row r="95" spans="1:15" ht="12" customHeight="1">
      <c r="A95" s="339">
        <v>2</v>
      </c>
      <c r="B95" s="340">
        <v>5</v>
      </c>
      <c r="C95" s="339">
        <v>2</v>
      </c>
      <c r="D95" s="340"/>
      <c r="E95" s="340"/>
      <c r="F95" s="375"/>
      <c r="G95" s="341" t="s">
        <v>86</v>
      </c>
      <c r="H95" s="319">
        <v>66</v>
      </c>
      <c r="I95" s="328">
        <v>0</v>
      </c>
      <c r="J95" s="370">
        <v>0</v>
      </c>
      <c r="K95" s="329">
        <v>0</v>
      </c>
      <c r="L95" s="328">
        <v>0</v>
      </c>
      <c r="M95" s="280"/>
      <c r="N95" s="280"/>
      <c r="O95" s="280"/>
    </row>
    <row r="96" spans="1:15" ht="15.75" customHeight="1">
      <c r="A96" s="344">
        <v>2</v>
      </c>
      <c r="B96" s="339">
        <v>5</v>
      </c>
      <c r="C96" s="340">
        <v>2</v>
      </c>
      <c r="D96" s="341">
        <v>1</v>
      </c>
      <c r="E96" s="339"/>
      <c r="F96" s="375"/>
      <c r="G96" s="341" t="s">
        <v>86</v>
      </c>
      <c r="H96" s="319">
        <v>67</v>
      </c>
      <c r="I96" s="328">
        <v>0</v>
      </c>
      <c r="J96" s="370">
        <v>0</v>
      </c>
      <c r="K96" s="329">
        <v>0</v>
      </c>
      <c r="L96" s="328">
        <v>0</v>
      </c>
      <c r="M96" s="280"/>
      <c r="N96" s="280"/>
      <c r="O96" s="280"/>
    </row>
    <row r="97" spans="1:15" ht="15" customHeight="1">
      <c r="A97" s="344">
        <v>2</v>
      </c>
      <c r="B97" s="339">
        <v>5</v>
      </c>
      <c r="C97" s="340">
        <v>2</v>
      </c>
      <c r="D97" s="341">
        <v>1</v>
      </c>
      <c r="E97" s="339">
        <v>1</v>
      </c>
      <c r="F97" s="375"/>
      <c r="G97" s="341" t="s">
        <v>86</v>
      </c>
      <c r="H97" s="319">
        <v>68</v>
      </c>
      <c r="I97" s="328">
        <v>0</v>
      </c>
      <c r="J97" s="370">
        <v>0</v>
      </c>
      <c r="K97" s="329">
        <v>0</v>
      </c>
      <c r="L97" s="328">
        <v>0</v>
      </c>
      <c r="M97" s="280"/>
      <c r="N97" s="280"/>
      <c r="O97" s="280"/>
    </row>
    <row r="98" spans="1:15" ht="25.5" customHeight="1">
      <c r="A98" s="344">
        <v>2</v>
      </c>
      <c r="B98" s="339">
        <v>5</v>
      </c>
      <c r="C98" s="340">
        <v>2</v>
      </c>
      <c r="D98" s="341">
        <v>1</v>
      </c>
      <c r="E98" s="339">
        <v>1</v>
      </c>
      <c r="F98" s="375">
        <v>1</v>
      </c>
      <c r="G98" s="341" t="s">
        <v>87</v>
      </c>
      <c r="H98" s="319">
        <v>69</v>
      </c>
      <c r="I98" s="347"/>
      <c r="J98" s="347"/>
      <c r="K98" s="347"/>
      <c r="L98" s="347"/>
      <c r="M98" s="280"/>
      <c r="N98" s="280"/>
      <c r="O98" s="280"/>
    </row>
    <row r="99" spans="1:15" ht="25.5" customHeight="1">
      <c r="A99" s="344">
        <v>2</v>
      </c>
      <c r="B99" s="339">
        <v>5</v>
      </c>
      <c r="C99" s="340">
        <v>2</v>
      </c>
      <c r="D99" s="341">
        <v>1</v>
      </c>
      <c r="E99" s="339">
        <v>1</v>
      </c>
      <c r="F99" s="375">
        <v>2</v>
      </c>
      <c r="G99" s="341" t="s">
        <v>88</v>
      </c>
      <c r="H99" s="319">
        <v>70</v>
      </c>
      <c r="I99" s="347"/>
      <c r="J99" s="347"/>
      <c r="K99" s="347"/>
      <c r="L99" s="347"/>
      <c r="M99" s="280"/>
      <c r="N99" s="280"/>
      <c r="O99" s="280"/>
    </row>
    <row r="100" spans="1:15" ht="28.5" customHeight="1">
      <c r="A100" s="344">
        <v>2</v>
      </c>
      <c r="B100" s="339">
        <v>5</v>
      </c>
      <c r="C100" s="340">
        <v>3</v>
      </c>
      <c r="D100" s="341"/>
      <c r="E100" s="339"/>
      <c r="F100" s="375"/>
      <c r="G100" s="341" t="s">
        <v>89</v>
      </c>
      <c r="H100" s="319">
        <v>71</v>
      </c>
      <c r="I100" s="328">
        <v>0</v>
      </c>
      <c r="J100" s="370">
        <v>0</v>
      </c>
      <c r="K100" s="329">
        <v>0</v>
      </c>
      <c r="L100" s="328">
        <v>0</v>
      </c>
      <c r="M100" s="280"/>
      <c r="N100" s="280"/>
      <c r="O100" s="280"/>
    </row>
    <row r="101" spans="1:15" ht="27" customHeight="1">
      <c r="A101" s="344">
        <v>2</v>
      </c>
      <c r="B101" s="339">
        <v>5</v>
      </c>
      <c r="C101" s="340">
        <v>3</v>
      </c>
      <c r="D101" s="341">
        <v>1</v>
      </c>
      <c r="E101" s="339"/>
      <c r="F101" s="375"/>
      <c r="G101" s="341" t="s">
        <v>90</v>
      </c>
      <c r="H101" s="319">
        <v>72</v>
      </c>
      <c r="I101" s="328">
        <v>0</v>
      </c>
      <c r="J101" s="370">
        <v>0</v>
      </c>
      <c r="K101" s="329">
        <v>0</v>
      </c>
      <c r="L101" s="328">
        <v>0</v>
      </c>
      <c r="M101" s="280"/>
      <c r="N101" s="280"/>
      <c r="O101" s="280"/>
    </row>
    <row r="102" spans="1:15" ht="30" customHeight="1">
      <c r="A102" s="352">
        <v>2</v>
      </c>
      <c r="B102" s="353">
        <v>5</v>
      </c>
      <c r="C102" s="354">
        <v>3</v>
      </c>
      <c r="D102" s="355">
        <v>1</v>
      </c>
      <c r="E102" s="353">
        <v>1</v>
      </c>
      <c r="F102" s="378"/>
      <c r="G102" s="355" t="s">
        <v>90</v>
      </c>
      <c r="H102" s="319">
        <v>73</v>
      </c>
      <c r="I102" s="338">
        <v>0</v>
      </c>
      <c r="J102" s="373">
        <v>0</v>
      </c>
      <c r="K102" s="337">
        <v>0</v>
      </c>
      <c r="L102" s="338">
        <v>0</v>
      </c>
      <c r="M102" s="280"/>
      <c r="N102" s="280"/>
      <c r="O102" s="280"/>
    </row>
    <row r="103" spans="1:15" ht="26.25" customHeight="1">
      <c r="A103" s="344">
        <v>2</v>
      </c>
      <c r="B103" s="339">
        <v>5</v>
      </c>
      <c r="C103" s="340">
        <v>3</v>
      </c>
      <c r="D103" s="341">
        <v>1</v>
      </c>
      <c r="E103" s="339">
        <v>1</v>
      </c>
      <c r="F103" s="375">
        <v>1</v>
      </c>
      <c r="G103" s="341" t="s">
        <v>90</v>
      </c>
      <c r="H103" s="319">
        <v>74</v>
      </c>
      <c r="I103" s="347"/>
      <c r="J103" s="347"/>
      <c r="K103" s="347"/>
      <c r="L103" s="347"/>
      <c r="M103" s="280"/>
      <c r="N103" s="280"/>
      <c r="O103" s="280"/>
    </row>
    <row r="104" spans="1:15" ht="26.25" customHeight="1">
      <c r="A104" s="352">
        <v>2</v>
      </c>
      <c r="B104" s="353">
        <v>5</v>
      </c>
      <c r="C104" s="354">
        <v>3</v>
      </c>
      <c r="D104" s="355">
        <v>1</v>
      </c>
      <c r="E104" s="353">
        <v>1</v>
      </c>
      <c r="F104" s="378">
        <v>2</v>
      </c>
      <c r="G104" s="355" t="s">
        <v>91</v>
      </c>
      <c r="H104" s="319">
        <v>75</v>
      </c>
      <c r="I104" s="347"/>
      <c r="J104" s="347"/>
      <c r="K104" s="347"/>
      <c r="L104" s="347"/>
      <c r="M104" s="280"/>
      <c r="N104" s="280"/>
      <c r="O104" s="280"/>
    </row>
    <row r="105" spans="1:15" ht="27.75" customHeight="1">
      <c r="A105" s="352">
        <v>2</v>
      </c>
      <c r="B105" s="353">
        <v>5</v>
      </c>
      <c r="C105" s="354">
        <v>3</v>
      </c>
      <c r="D105" s="355">
        <v>2</v>
      </c>
      <c r="E105" s="353"/>
      <c r="F105" s="378"/>
      <c r="G105" s="355" t="s">
        <v>92</v>
      </c>
      <c r="H105" s="319">
        <v>76</v>
      </c>
      <c r="I105" s="338">
        <v>0</v>
      </c>
      <c r="J105" s="338">
        <v>0</v>
      </c>
      <c r="K105" s="338">
        <v>0</v>
      </c>
      <c r="L105" s="338">
        <v>0</v>
      </c>
      <c r="M105" s="280"/>
      <c r="N105" s="280"/>
      <c r="O105" s="280"/>
    </row>
    <row r="106" spans="1:15" ht="25.5" customHeight="1">
      <c r="A106" s="352">
        <v>2</v>
      </c>
      <c r="B106" s="353">
        <v>5</v>
      </c>
      <c r="C106" s="354">
        <v>3</v>
      </c>
      <c r="D106" s="355">
        <v>2</v>
      </c>
      <c r="E106" s="353">
        <v>1</v>
      </c>
      <c r="F106" s="378"/>
      <c r="G106" s="355" t="s">
        <v>92</v>
      </c>
      <c r="H106" s="319">
        <v>77</v>
      </c>
      <c r="I106" s="338">
        <v>0</v>
      </c>
      <c r="J106" s="338">
        <v>0</v>
      </c>
      <c r="K106" s="338">
        <v>0</v>
      </c>
      <c r="L106" s="338">
        <v>0</v>
      </c>
      <c r="M106" s="280"/>
      <c r="N106" s="280"/>
      <c r="O106" s="280"/>
    </row>
    <row r="107" spans="1:15" ht="30" customHeight="1">
      <c r="A107" s="352">
        <v>2</v>
      </c>
      <c r="B107" s="353">
        <v>5</v>
      </c>
      <c r="C107" s="354">
        <v>3</v>
      </c>
      <c r="D107" s="355">
        <v>2</v>
      </c>
      <c r="E107" s="353">
        <v>1</v>
      </c>
      <c r="F107" s="378">
        <v>1</v>
      </c>
      <c r="G107" s="355" t="s">
        <v>92</v>
      </c>
      <c r="H107" s="319">
        <v>78</v>
      </c>
      <c r="I107" s="347"/>
      <c r="J107" s="347"/>
      <c r="K107" s="347"/>
      <c r="L107" s="347"/>
      <c r="M107" s="280"/>
      <c r="N107" s="280"/>
      <c r="O107" s="280"/>
    </row>
    <row r="108" spans="1:15" ht="18" customHeight="1">
      <c r="A108" s="352">
        <v>2</v>
      </c>
      <c r="B108" s="353">
        <v>5</v>
      </c>
      <c r="C108" s="354">
        <v>3</v>
      </c>
      <c r="D108" s="355">
        <v>2</v>
      </c>
      <c r="E108" s="353">
        <v>1</v>
      </c>
      <c r="F108" s="378">
        <v>2</v>
      </c>
      <c r="G108" s="355" t="s">
        <v>93</v>
      </c>
      <c r="H108" s="319">
        <v>79</v>
      </c>
      <c r="I108" s="347"/>
      <c r="J108" s="347"/>
      <c r="K108" s="347"/>
      <c r="L108" s="347"/>
      <c r="M108" s="280"/>
      <c r="N108" s="280"/>
      <c r="O108" s="280"/>
    </row>
    <row r="109" spans="1:15" ht="16.5" customHeight="1">
      <c r="A109" s="374">
        <v>2</v>
      </c>
      <c r="B109" s="324">
        <v>6</v>
      </c>
      <c r="C109" s="325"/>
      <c r="D109" s="326"/>
      <c r="E109" s="324"/>
      <c r="F109" s="376"/>
      <c r="G109" s="379" t="s">
        <v>94</v>
      </c>
      <c r="H109" s="319">
        <v>80</v>
      </c>
      <c r="I109" s="328">
        <v>0</v>
      </c>
      <c r="J109" s="370">
        <v>0</v>
      </c>
      <c r="K109" s="329">
        <v>0</v>
      </c>
      <c r="L109" s="328">
        <v>0</v>
      </c>
      <c r="M109" s="280"/>
      <c r="N109" s="280"/>
      <c r="O109" s="280"/>
    </row>
    <row r="110" spans="1:15" ht="14.25" customHeight="1">
      <c r="A110" s="352">
        <v>2</v>
      </c>
      <c r="B110" s="353">
        <v>6</v>
      </c>
      <c r="C110" s="354">
        <v>1</v>
      </c>
      <c r="D110" s="355"/>
      <c r="E110" s="353"/>
      <c r="F110" s="378"/>
      <c r="G110" s="355" t="s">
        <v>95</v>
      </c>
      <c r="H110" s="319">
        <v>81</v>
      </c>
      <c r="I110" s="338">
        <v>0</v>
      </c>
      <c r="J110" s="373">
        <v>0</v>
      </c>
      <c r="K110" s="337">
        <v>0</v>
      </c>
      <c r="L110" s="338">
        <v>0</v>
      </c>
      <c r="M110" s="280"/>
      <c r="N110" s="280"/>
      <c r="O110" s="280"/>
    </row>
    <row r="111" spans="1:15" ht="14.25" customHeight="1">
      <c r="A111" s="344">
        <v>2</v>
      </c>
      <c r="B111" s="339">
        <v>6</v>
      </c>
      <c r="C111" s="340">
        <v>1</v>
      </c>
      <c r="D111" s="341">
        <v>1</v>
      </c>
      <c r="E111" s="339"/>
      <c r="F111" s="375"/>
      <c r="G111" s="341" t="s">
        <v>95</v>
      </c>
      <c r="H111" s="319">
        <v>82</v>
      </c>
      <c r="I111" s="328">
        <v>0</v>
      </c>
      <c r="J111" s="370">
        <v>0</v>
      </c>
      <c r="K111" s="329">
        <v>0</v>
      </c>
      <c r="L111" s="328">
        <v>0</v>
      </c>
      <c r="M111" s="280"/>
      <c r="N111" s="280"/>
      <c r="O111" s="280"/>
    </row>
    <row r="112" spans="1:15" ht="12.75" customHeight="1">
      <c r="A112" s="344">
        <v>2</v>
      </c>
      <c r="B112" s="339">
        <v>6</v>
      </c>
      <c r="C112" s="340">
        <v>1</v>
      </c>
      <c r="D112" s="341">
        <v>1</v>
      </c>
      <c r="E112" s="339">
        <v>1</v>
      </c>
      <c r="F112" s="375"/>
      <c r="G112" s="341" t="s">
        <v>95</v>
      </c>
      <c r="H112" s="319">
        <v>83</v>
      </c>
      <c r="I112" s="328">
        <v>0</v>
      </c>
      <c r="J112" s="370">
        <v>0</v>
      </c>
      <c r="K112" s="329">
        <v>0</v>
      </c>
      <c r="L112" s="328">
        <v>0</v>
      </c>
      <c r="M112" s="280"/>
      <c r="N112" s="280"/>
      <c r="O112" s="280"/>
    </row>
    <row r="113" spans="1:15" ht="13.5" customHeight="1">
      <c r="A113" s="344">
        <v>2</v>
      </c>
      <c r="B113" s="339">
        <v>6</v>
      </c>
      <c r="C113" s="340">
        <v>1</v>
      </c>
      <c r="D113" s="341">
        <v>1</v>
      </c>
      <c r="E113" s="339">
        <v>1</v>
      </c>
      <c r="F113" s="375">
        <v>1</v>
      </c>
      <c r="G113" s="341" t="s">
        <v>96</v>
      </c>
      <c r="H113" s="319">
        <v>84</v>
      </c>
      <c r="I113" s="347"/>
      <c r="J113" s="347"/>
      <c r="K113" s="347"/>
      <c r="L113" s="347"/>
      <c r="M113" s="280"/>
      <c r="N113" s="280"/>
      <c r="O113" s="280"/>
    </row>
    <row r="114" spans="1:15" ht="12.75" customHeight="1">
      <c r="A114" s="360">
        <v>2</v>
      </c>
      <c r="B114" s="334">
        <v>6</v>
      </c>
      <c r="C114" s="332">
        <v>1</v>
      </c>
      <c r="D114" s="333">
        <v>1</v>
      </c>
      <c r="E114" s="334">
        <v>1</v>
      </c>
      <c r="F114" s="377">
        <v>2</v>
      </c>
      <c r="G114" s="333" t="s">
        <v>97</v>
      </c>
      <c r="H114" s="319">
        <v>85</v>
      </c>
      <c r="I114" s="345"/>
      <c r="J114" s="345"/>
      <c r="K114" s="345"/>
      <c r="L114" s="345"/>
      <c r="M114" s="280"/>
      <c r="N114" s="280"/>
      <c r="O114" s="280"/>
    </row>
    <row r="115" spans="1:15" ht="25.5" customHeight="1">
      <c r="A115" s="344">
        <v>2</v>
      </c>
      <c r="B115" s="339">
        <v>6</v>
      </c>
      <c r="C115" s="340">
        <v>2</v>
      </c>
      <c r="D115" s="341"/>
      <c r="E115" s="339"/>
      <c r="F115" s="375"/>
      <c r="G115" s="341" t="s">
        <v>98</v>
      </c>
      <c r="H115" s="319">
        <v>86</v>
      </c>
      <c r="I115" s="328">
        <v>0</v>
      </c>
      <c r="J115" s="370">
        <v>0</v>
      </c>
      <c r="K115" s="329">
        <v>0</v>
      </c>
      <c r="L115" s="328">
        <v>0</v>
      </c>
      <c r="M115" s="280"/>
      <c r="N115" s="280"/>
      <c r="O115" s="280"/>
    </row>
    <row r="116" spans="1:15" ht="14.25" customHeight="1">
      <c r="A116" s="344">
        <v>2</v>
      </c>
      <c r="B116" s="339">
        <v>6</v>
      </c>
      <c r="C116" s="340">
        <v>2</v>
      </c>
      <c r="D116" s="341">
        <v>1</v>
      </c>
      <c r="E116" s="339"/>
      <c r="F116" s="375"/>
      <c r="G116" s="341" t="s">
        <v>98</v>
      </c>
      <c r="H116" s="319">
        <v>87</v>
      </c>
      <c r="I116" s="328">
        <v>0</v>
      </c>
      <c r="J116" s="370">
        <v>0</v>
      </c>
      <c r="K116" s="329">
        <v>0</v>
      </c>
      <c r="L116" s="328">
        <v>0</v>
      </c>
      <c r="M116" s="280"/>
      <c r="N116" s="280"/>
      <c r="O116" s="280"/>
    </row>
    <row r="117" spans="1:15" ht="14.25" customHeight="1">
      <c r="A117" s="344">
        <v>2</v>
      </c>
      <c r="B117" s="339">
        <v>6</v>
      </c>
      <c r="C117" s="340">
        <v>2</v>
      </c>
      <c r="D117" s="341">
        <v>1</v>
      </c>
      <c r="E117" s="339">
        <v>1</v>
      </c>
      <c r="F117" s="375"/>
      <c r="G117" s="341" t="s">
        <v>98</v>
      </c>
      <c r="H117" s="319">
        <v>88</v>
      </c>
      <c r="I117" s="380">
        <v>0</v>
      </c>
      <c r="J117" s="381">
        <v>0</v>
      </c>
      <c r="K117" s="382">
        <v>0</v>
      </c>
      <c r="L117" s="380">
        <v>0</v>
      </c>
      <c r="M117" s="280"/>
      <c r="N117" s="280"/>
      <c r="O117" s="280"/>
    </row>
    <row r="118" spans="1:15" ht="25.5" customHeight="1">
      <c r="A118" s="344">
        <v>2</v>
      </c>
      <c r="B118" s="339">
        <v>6</v>
      </c>
      <c r="C118" s="340">
        <v>2</v>
      </c>
      <c r="D118" s="341">
        <v>1</v>
      </c>
      <c r="E118" s="339">
        <v>1</v>
      </c>
      <c r="F118" s="375">
        <v>1</v>
      </c>
      <c r="G118" s="341" t="s">
        <v>98</v>
      </c>
      <c r="H118" s="319">
        <v>89</v>
      </c>
      <c r="I118" s="347"/>
      <c r="J118" s="347"/>
      <c r="K118" s="347"/>
      <c r="L118" s="347"/>
      <c r="M118" s="280"/>
      <c r="N118" s="280"/>
      <c r="O118" s="280"/>
    </row>
    <row r="119" spans="1:15" ht="26.25" customHeight="1">
      <c r="A119" s="360">
        <v>2</v>
      </c>
      <c r="B119" s="334">
        <v>6</v>
      </c>
      <c r="C119" s="332">
        <v>3</v>
      </c>
      <c r="D119" s="333"/>
      <c r="E119" s="334"/>
      <c r="F119" s="377"/>
      <c r="G119" s="333" t="s">
        <v>99</v>
      </c>
      <c r="H119" s="319">
        <v>90</v>
      </c>
      <c r="I119" s="350">
        <v>0</v>
      </c>
      <c r="J119" s="372">
        <v>0</v>
      </c>
      <c r="K119" s="351">
        <v>0</v>
      </c>
      <c r="L119" s="350">
        <v>0</v>
      </c>
      <c r="M119" s="280"/>
      <c r="N119" s="280"/>
      <c r="O119" s="280"/>
    </row>
    <row r="120" spans="1:15" ht="25.5" customHeight="1">
      <c r="A120" s="344">
        <v>2</v>
      </c>
      <c r="B120" s="339">
        <v>6</v>
      </c>
      <c r="C120" s="340">
        <v>3</v>
      </c>
      <c r="D120" s="341">
        <v>1</v>
      </c>
      <c r="E120" s="339"/>
      <c r="F120" s="375"/>
      <c r="G120" s="341" t="s">
        <v>99</v>
      </c>
      <c r="H120" s="319">
        <v>91</v>
      </c>
      <c r="I120" s="328">
        <v>0</v>
      </c>
      <c r="J120" s="370">
        <v>0</v>
      </c>
      <c r="K120" s="329">
        <v>0</v>
      </c>
      <c r="L120" s="328">
        <v>0</v>
      </c>
      <c r="M120" s="280"/>
      <c r="N120" s="280"/>
      <c r="O120" s="280"/>
    </row>
    <row r="121" spans="1:15" ht="26.25" customHeight="1">
      <c r="A121" s="344">
        <v>2</v>
      </c>
      <c r="B121" s="339">
        <v>6</v>
      </c>
      <c r="C121" s="340">
        <v>3</v>
      </c>
      <c r="D121" s="341">
        <v>1</v>
      </c>
      <c r="E121" s="339">
        <v>1</v>
      </c>
      <c r="F121" s="375"/>
      <c r="G121" s="341" t="s">
        <v>99</v>
      </c>
      <c r="H121" s="319">
        <v>92</v>
      </c>
      <c r="I121" s="328">
        <v>0</v>
      </c>
      <c r="J121" s="370">
        <v>0</v>
      </c>
      <c r="K121" s="329">
        <v>0</v>
      </c>
      <c r="L121" s="328">
        <v>0</v>
      </c>
      <c r="M121" s="280"/>
      <c r="N121" s="280"/>
      <c r="O121" s="280"/>
    </row>
    <row r="122" spans="1:15" ht="27" customHeight="1">
      <c r="A122" s="344">
        <v>2</v>
      </c>
      <c r="B122" s="339">
        <v>6</v>
      </c>
      <c r="C122" s="340">
        <v>3</v>
      </c>
      <c r="D122" s="341">
        <v>1</v>
      </c>
      <c r="E122" s="339">
        <v>1</v>
      </c>
      <c r="F122" s="375">
        <v>1</v>
      </c>
      <c r="G122" s="341" t="s">
        <v>99</v>
      </c>
      <c r="H122" s="319">
        <v>93</v>
      </c>
      <c r="I122" s="347"/>
      <c r="J122" s="347"/>
      <c r="K122" s="347"/>
      <c r="L122" s="347"/>
      <c r="M122" s="280"/>
      <c r="N122" s="280"/>
      <c r="O122" s="280"/>
    </row>
    <row r="123" spans="1:15" ht="25.5" customHeight="1">
      <c r="A123" s="360">
        <v>2</v>
      </c>
      <c r="B123" s="334">
        <v>6</v>
      </c>
      <c r="C123" s="332">
        <v>4</v>
      </c>
      <c r="D123" s="333"/>
      <c r="E123" s="334"/>
      <c r="F123" s="377"/>
      <c r="G123" s="333" t="s">
        <v>100</v>
      </c>
      <c r="H123" s="319">
        <v>94</v>
      </c>
      <c r="I123" s="350">
        <v>0</v>
      </c>
      <c r="J123" s="372">
        <v>0</v>
      </c>
      <c r="K123" s="351">
        <v>0</v>
      </c>
      <c r="L123" s="350">
        <v>0</v>
      </c>
      <c r="M123" s="280"/>
      <c r="N123" s="280"/>
      <c r="O123" s="280"/>
    </row>
    <row r="124" spans="1:15" ht="27" customHeight="1">
      <c r="A124" s="344">
        <v>2</v>
      </c>
      <c r="B124" s="339">
        <v>6</v>
      </c>
      <c r="C124" s="340">
        <v>4</v>
      </c>
      <c r="D124" s="341">
        <v>1</v>
      </c>
      <c r="E124" s="339"/>
      <c r="F124" s="375"/>
      <c r="G124" s="341" t="s">
        <v>100</v>
      </c>
      <c r="H124" s="319">
        <v>95</v>
      </c>
      <c r="I124" s="328">
        <v>0</v>
      </c>
      <c r="J124" s="370">
        <v>0</v>
      </c>
      <c r="K124" s="329">
        <v>0</v>
      </c>
      <c r="L124" s="328">
        <v>0</v>
      </c>
      <c r="M124" s="280"/>
      <c r="N124" s="280"/>
      <c r="O124" s="280"/>
    </row>
    <row r="125" spans="1:15" ht="27" customHeight="1">
      <c r="A125" s="344">
        <v>2</v>
      </c>
      <c r="B125" s="339">
        <v>6</v>
      </c>
      <c r="C125" s="340">
        <v>4</v>
      </c>
      <c r="D125" s="341">
        <v>1</v>
      </c>
      <c r="E125" s="339">
        <v>1</v>
      </c>
      <c r="F125" s="375"/>
      <c r="G125" s="341" t="s">
        <v>100</v>
      </c>
      <c r="H125" s="319">
        <v>96</v>
      </c>
      <c r="I125" s="328">
        <v>0</v>
      </c>
      <c r="J125" s="370">
        <v>0</v>
      </c>
      <c r="K125" s="329">
        <v>0</v>
      </c>
      <c r="L125" s="328">
        <v>0</v>
      </c>
      <c r="M125" s="280"/>
      <c r="N125" s="280"/>
      <c r="O125" s="280"/>
    </row>
    <row r="126" spans="1:15" ht="27.75" customHeight="1">
      <c r="A126" s="344">
        <v>2</v>
      </c>
      <c r="B126" s="339">
        <v>6</v>
      </c>
      <c r="C126" s="340">
        <v>4</v>
      </c>
      <c r="D126" s="341">
        <v>1</v>
      </c>
      <c r="E126" s="339">
        <v>1</v>
      </c>
      <c r="F126" s="375">
        <v>1</v>
      </c>
      <c r="G126" s="341" t="s">
        <v>100</v>
      </c>
      <c r="H126" s="319">
        <v>97</v>
      </c>
      <c r="I126" s="347"/>
      <c r="J126" s="347"/>
      <c r="K126" s="347"/>
      <c r="L126" s="347"/>
      <c r="M126" s="280"/>
      <c r="N126" s="280"/>
      <c r="O126" s="280"/>
    </row>
    <row r="127" spans="1:15" ht="27" customHeight="1">
      <c r="A127" s="352">
        <v>2</v>
      </c>
      <c r="B127" s="361">
        <v>6</v>
      </c>
      <c r="C127" s="362">
        <v>5</v>
      </c>
      <c r="D127" s="364"/>
      <c r="E127" s="361"/>
      <c r="F127" s="383"/>
      <c r="G127" s="364" t="s">
        <v>101</v>
      </c>
      <c r="H127" s="319">
        <v>98</v>
      </c>
      <c r="I127" s="357">
        <v>0</v>
      </c>
      <c r="J127" s="384">
        <v>0</v>
      </c>
      <c r="K127" s="358">
        <v>0</v>
      </c>
      <c r="L127" s="357">
        <v>0</v>
      </c>
      <c r="M127" s="280"/>
      <c r="N127" s="280"/>
      <c r="O127" s="280"/>
    </row>
    <row r="128" spans="1:15" ht="29.25" customHeight="1">
      <c r="A128" s="344">
        <v>2</v>
      </c>
      <c r="B128" s="339">
        <v>6</v>
      </c>
      <c r="C128" s="340">
        <v>5</v>
      </c>
      <c r="D128" s="341">
        <v>1</v>
      </c>
      <c r="E128" s="339"/>
      <c r="F128" s="375"/>
      <c r="G128" s="364" t="s">
        <v>102</v>
      </c>
      <c r="H128" s="319">
        <v>99</v>
      </c>
      <c r="I128" s="328">
        <v>0</v>
      </c>
      <c r="J128" s="370">
        <v>0</v>
      </c>
      <c r="K128" s="329">
        <v>0</v>
      </c>
      <c r="L128" s="328">
        <v>0</v>
      </c>
      <c r="M128" s="280"/>
      <c r="N128" s="280"/>
      <c r="O128" s="280"/>
    </row>
    <row r="129" spans="1:15" ht="25.5" customHeight="1">
      <c r="A129" s="344">
        <v>2</v>
      </c>
      <c r="B129" s="339">
        <v>6</v>
      </c>
      <c r="C129" s="340">
        <v>5</v>
      </c>
      <c r="D129" s="341">
        <v>1</v>
      </c>
      <c r="E129" s="339">
        <v>1</v>
      </c>
      <c r="F129" s="375"/>
      <c r="G129" s="364" t="s">
        <v>101</v>
      </c>
      <c r="H129" s="319">
        <v>100</v>
      </c>
      <c r="I129" s="328">
        <v>0</v>
      </c>
      <c r="J129" s="370">
        <v>0</v>
      </c>
      <c r="K129" s="329">
        <v>0</v>
      </c>
      <c r="L129" s="328">
        <v>0</v>
      </c>
      <c r="M129" s="280"/>
      <c r="N129" s="280"/>
      <c r="O129" s="280"/>
    </row>
    <row r="130" spans="1:15" ht="27.75" customHeight="1">
      <c r="A130" s="339">
        <v>2</v>
      </c>
      <c r="B130" s="340">
        <v>6</v>
      </c>
      <c r="C130" s="339">
        <v>5</v>
      </c>
      <c r="D130" s="339">
        <v>1</v>
      </c>
      <c r="E130" s="341">
        <v>1</v>
      </c>
      <c r="F130" s="375">
        <v>1</v>
      </c>
      <c r="G130" s="364" t="s">
        <v>103</v>
      </c>
      <c r="H130" s="319">
        <v>101</v>
      </c>
      <c r="I130" s="347"/>
      <c r="J130" s="347"/>
      <c r="K130" s="347"/>
      <c r="L130" s="347"/>
      <c r="M130" s="280"/>
      <c r="N130" s="280"/>
      <c r="O130" s="280"/>
    </row>
    <row r="131" spans="1:15" ht="14.25" customHeight="1">
      <c r="A131" s="374">
        <v>2</v>
      </c>
      <c r="B131" s="324">
        <v>7</v>
      </c>
      <c r="C131" s="324"/>
      <c r="D131" s="325"/>
      <c r="E131" s="325"/>
      <c r="F131" s="327"/>
      <c r="G131" s="326" t="s">
        <v>104</v>
      </c>
      <c r="H131" s="319">
        <v>102</v>
      </c>
      <c r="I131" s="329">
        <v>0</v>
      </c>
      <c r="J131" s="370">
        <v>0</v>
      </c>
      <c r="K131" s="329">
        <v>0</v>
      </c>
      <c r="L131" s="328">
        <v>0</v>
      </c>
      <c r="M131" s="280"/>
      <c r="N131" s="280"/>
      <c r="O131" s="280"/>
    </row>
    <row r="132" spans="1:15" ht="12.75" customHeight="1">
      <c r="A132" s="344">
        <v>2</v>
      </c>
      <c r="B132" s="339">
        <v>7</v>
      </c>
      <c r="C132" s="339">
        <v>1</v>
      </c>
      <c r="D132" s="340"/>
      <c r="E132" s="340"/>
      <c r="F132" s="342"/>
      <c r="G132" s="341" t="s">
        <v>105</v>
      </c>
      <c r="H132" s="319">
        <v>103</v>
      </c>
      <c r="I132" s="329">
        <v>0</v>
      </c>
      <c r="J132" s="370">
        <v>0</v>
      </c>
      <c r="K132" s="329">
        <v>0</v>
      </c>
      <c r="L132" s="328">
        <v>0</v>
      </c>
      <c r="M132" s="280"/>
      <c r="N132" s="280"/>
      <c r="O132" s="280"/>
    </row>
    <row r="133" spans="1:15" ht="14.25" customHeight="1">
      <c r="A133" s="344">
        <v>2</v>
      </c>
      <c r="B133" s="339">
        <v>7</v>
      </c>
      <c r="C133" s="339">
        <v>1</v>
      </c>
      <c r="D133" s="340">
        <v>1</v>
      </c>
      <c r="E133" s="340"/>
      <c r="F133" s="342"/>
      <c r="G133" s="341" t="s">
        <v>105</v>
      </c>
      <c r="H133" s="319">
        <v>104</v>
      </c>
      <c r="I133" s="329">
        <v>0</v>
      </c>
      <c r="J133" s="370">
        <v>0</v>
      </c>
      <c r="K133" s="329">
        <v>0</v>
      </c>
      <c r="L133" s="328">
        <v>0</v>
      </c>
      <c r="M133" s="280"/>
      <c r="N133" s="280"/>
      <c r="O133" s="280"/>
    </row>
    <row r="134" spans="1:15" ht="15.75" customHeight="1">
      <c r="A134" s="344">
        <v>2</v>
      </c>
      <c r="B134" s="339">
        <v>7</v>
      </c>
      <c r="C134" s="339">
        <v>1</v>
      </c>
      <c r="D134" s="340">
        <v>1</v>
      </c>
      <c r="E134" s="340">
        <v>1</v>
      </c>
      <c r="F134" s="342"/>
      <c r="G134" s="341" t="s">
        <v>105</v>
      </c>
      <c r="H134" s="319">
        <v>105</v>
      </c>
      <c r="I134" s="329">
        <v>0</v>
      </c>
      <c r="J134" s="370">
        <v>0</v>
      </c>
      <c r="K134" s="329">
        <v>0</v>
      </c>
      <c r="L134" s="328">
        <v>0</v>
      </c>
      <c r="M134" s="280"/>
      <c r="N134" s="280"/>
      <c r="O134" s="280"/>
    </row>
    <row r="135" spans="1:15" ht="14.25" customHeight="1">
      <c r="A135" s="360">
        <v>2</v>
      </c>
      <c r="B135" s="334">
        <v>7</v>
      </c>
      <c r="C135" s="360">
        <v>1</v>
      </c>
      <c r="D135" s="339">
        <v>1</v>
      </c>
      <c r="E135" s="332">
        <v>1</v>
      </c>
      <c r="F135" s="335">
        <v>1</v>
      </c>
      <c r="G135" s="333" t="s">
        <v>106</v>
      </c>
      <c r="H135" s="319">
        <v>106</v>
      </c>
      <c r="I135" s="385"/>
      <c r="J135" s="385"/>
      <c r="K135" s="385"/>
      <c r="L135" s="385"/>
      <c r="M135" s="280"/>
      <c r="N135" s="280"/>
      <c r="O135" s="280"/>
    </row>
    <row r="136" spans="1:15" ht="14.25" customHeight="1">
      <c r="A136" s="339">
        <v>2</v>
      </c>
      <c r="B136" s="339">
        <v>7</v>
      </c>
      <c r="C136" s="344">
        <v>1</v>
      </c>
      <c r="D136" s="339">
        <v>1</v>
      </c>
      <c r="E136" s="340">
        <v>1</v>
      </c>
      <c r="F136" s="342">
        <v>2</v>
      </c>
      <c r="G136" s="341" t="s">
        <v>107</v>
      </c>
      <c r="H136" s="319">
        <v>107</v>
      </c>
      <c r="I136" s="346"/>
      <c r="J136" s="346"/>
      <c r="K136" s="346"/>
      <c r="L136" s="346"/>
      <c r="M136" s="280"/>
      <c r="N136" s="280"/>
      <c r="O136" s="280"/>
    </row>
    <row r="137" spans="1:15" ht="25.5" customHeight="1">
      <c r="A137" s="352">
        <v>2</v>
      </c>
      <c r="B137" s="353">
        <v>7</v>
      </c>
      <c r="C137" s="352">
        <v>2</v>
      </c>
      <c r="D137" s="353"/>
      <c r="E137" s="354"/>
      <c r="F137" s="356"/>
      <c r="G137" s="355" t="s">
        <v>108</v>
      </c>
      <c r="H137" s="319">
        <v>108</v>
      </c>
      <c r="I137" s="337">
        <v>0</v>
      </c>
      <c r="J137" s="373">
        <v>0</v>
      </c>
      <c r="K137" s="337">
        <v>0</v>
      </c>
      <c r="L137" s="338">
        <v>0</v>
      </c>
      <c r="M137" s="280"/>
      <c r="N137" s="280"/>
      <c r="O137" s="280"/>
    </row>
    <row r="138" spans="1:15" ht="25.5" customHeight="1">
      <c r="A138" s="344">
        <v>2</v>
      </c>
      <c r="B138" s="339">
        <v>7</v>
      </c>
      <c r="C138" s="344">
        <v>2</v>
      </c>
      <c r="D138" s="339">
        <v>1</v>
      </c>
      <c r="E138" s="340"/>
      <c r="F138" s="342"/>
      <c r="G138" s="341" t="s">
        <v>109</v>
      </c>
      <c r="H138" s="319">
        <v>109</v>
      </c>
      <c r="I138" s="329">
        <v>0</v>
      </c>
      <c r="J138" s="370">
        <v>0</v>
      </c>
      <c r="K138" s="329">
        <v>0</v>
      </c>
      <c r="L138" s="328">
        <v>0</v>
      </c>
      <c r="M138" s="280"/>
      <c r="N138" s="280"/>
      <c r="O138" s="280"/>
    </row>
    <row r="139" spans="1:15" ht="25.5" customHeight="1">
      <c r="A139" s="344">
        <v>2</v>
      </c>
      <c r="B139" s="339">
        <v>7</v>
      </c>
      <c r="C139" s="344">
        <v>2</v>
      </c>
      <c r="D139" s="339">
        <v>1</v>
      </c>
      <c r="E139" s="340">
        <v>1</v>
      </c>
      <c r="F139" s="342"/>
      <c r="G139" s="341" t="s">
        <v>109</v>
      </c>
      <c r="H139" s="319">
        <v>110</v>
      </c>
      <c r="I139" s="329">
        <v>0</v>
      </c>
      <c r="J139" s="370">
        <v>0</v>
      </c>
      <c r="K139" s="329">
        <v>0</v>
      </c>
      <c r="L139" s="328">
        <v>0</v>
      </c>
      <c r="M139" s="280"/>
      <c r="N139" s="280"/>
      <c r="O139" s="280"/>
    </row>
    <row r="140" spans="1:15" ht="12" customHeight="1">
      <c r="A140" s="344">
        <v>2</v>
      </c>
      <c r="B140" s="339">
        <v>7</v>
      </c>
      <c r="C140" s="344">
        <v>2</v>
      </c>
      <c r="D140" s="339">
        <v>1</v>
      </c>
      <c r="E140" s="340">
        <v>1</v>
      </c>
      <c r="F140" s="342">
        <v>1</v>
      </c>
      <c r="G140" s="341" t="s">
        <v>110</v>
      </c>
      <c r="H140" s="319">
        <v>111</v>
      </c>
      <c r="I140" s="346"/>
      <c r="J140" s="346"/>
      <c r="K140" s="346"/>
      <c r="L140" s="346"/>
      <c r="M140" s="280"/>
      <c r="N140" s="280"/>
      <c r="O140" s="280"/>
    </row>
    <row r="141" spans="1:15" ht="15" customHeight="1">
      <c r="A141" s="344">
        <v>2</v>
      </c>
      <c r="B141" s="339">
        <v>7</v>
      </c>
      <c r="C141" s="344">
        <v>2</v>
      </c>
      <c r="D141" s="339">
        <v>1</v>
      </c>
      <c r="E141" s="340">
        <v>1</v>
      </c>
      <c r="F141" s="342">
        <v>2</v>
      </c>
      <c r="G141" s="341" t="s">
        <v>111</v>
      </c>
      <c r="H141" s="319">
        <v>112</v>
      </c>
      <c r="I141" s="346"/>
      <c r="J141" s="346"/>
      <c r="K141" s="346"/>
      <c r="L141" s="346"/>
      <c r="M141" s="280"/>
      <c r="N141" s="280"/>
      <c r="O141" s="280"/>
    </row>
    <row r="142" spans="1:15" ht="15" customHeight="1">
      <c r="A142" s="344">
        <v>2</v>
      </c>
      <c r="B142" s="339">
        <v>7</v>
      </c>
      <c r="C142" s="344">
        <v>2</v>
      </c>
      <c r="D142" s="339">
        <v>2</v>
      </c>
      <c r="E142" s="340"/>
      <c r="F142" s="342"/>
      <c r="G142" s="341" t="s">
        <v>112</v>
      </c>
      <c r="H142" s="319">
        <v>113</v>
      </c>
      <c r="I142" s="329">
        <v>0</v>
      </c>
      <c r="J142" s="329">
        <v>0</v>
      </c>
      <c r="K142" s="329">
        <v>0</v>
      </c>
      <c r="L142" s="329">
        <v>0</v>
      </c>
      <c r="M142" s="280"/>
      <c r="N142" s="280"/>
      <c r="O142" s="280"/>
    </row>
    <row r="143" spans="1:15" ht="15" customHeight="1">
      <c r="A143" s="344">
        <v>2</v>
      </c>
      <c r="B143" s="339">
        <v>7</v>
      </c>
      <c r="C143" s="344">
        <v>2</v>
      </c>
      <c r="D143" s="339">
        <v>2</v>
      </c>
      <c r="E143" s="340">
        <v>1</v>
      </c>
      <c r="F143" s="342"/>
      <c r="G143" s="341" t="s">
        <v>112</v>
      </c>
      <c r="H143" s="319">
        <v>114</v>
      </c>
      <c r="I143" s="329">
        <v>0</v>
      </c>
      <c r="J143" s="329">
        <v>0</v>
      </c>
      <c r="K143" s="329">
        <v>0</v>
      </c>
      <c r="L143" s="329">
        <v>0</v>
      </c>
      <c r="M143" s="280"/>
      <c r="N143" s="280"/>
      <c r="O143" s="280"/>
    </row>
    <row r="144" spans="1:15" ht="15" customHeight="1">
      <c r="A144" s="344">
        <v>2</v>
      </c>
      <c r="B144" s="339">
        <v>7</v>
      </c>
      <c r="C144" s="344">
        <v>2</v>
      </c>
      <c r="D144" s="339">
        <v>2</v>
      </c>
      <c r="E144" s="340">
        <v>1</v>
      </c>
      <c r="F144" s="342">
        <v>1</v>
      </c>
      <c r="G144" s="341" t="s">
        <v>112</v>
      </c>
      <c r="H144" s="319">
        <v>115</v>
      </c>
      <c r="I144" s="346"/>
      <c r="J144" s="346"/>
      <c r="K144" s="346"/>
      <c r="L144" s="346"/>
      <c r="M144" s="280"/>
      <c r="N144" s="280"/>
      <c r="O144" s="280"/>
    </row>
    <row r="145" spans="1:15" ht="12.75" customHeight="1">
      <c r="A145" s="344">
        <v>2</v>
      </c>
      <c r="B145" s="339">
        <v>7</v>
      </c>
      <c r="C145" s="344">
        <v>3</v>
      </c>
      <c r="D145" s="339"/>
      <c r="E145" s="340"/>
      <c r="F145" s="342"/>
      <c r="G145" s="341" t="s">
        <v>113</v>
      </c>
      <c r="H145" s="319">
        <v>116</v>
      </c>
      <c r="I145" s="329">
        <v>0</v>
      </c>
      <c r="J145" s="370">
        <v>0</v>
      </c>
      <c r="K145" s="329">
        <v>0</v>
      </c>
      <c r="L145" s="328">
        <v>0</v>
      </c>
      <c r="M145" s="280"/>
      <c r="N145" s="280"/>
      <c r="O145" s="280"/>
    </row>
    <row r="146" spans="1:15" ht="12.75" customHeight="1">
      <c r="A146" s="352">
        <v>2</v>
      </c>
      <c r="B146" s="361">
        <v>7</v>
      </c>
      <c r="C146" s="386">
        <v>3</v>
      </c>
      <c r="D146" s="361">
        <v>1</v>
      </c>
      <c r="E146" s="362"/>
      <c r="F146" s="363"/>
      <c r="G146" s="364" t="s">
        <v>113</v>
      </c>
      <c r="H146" s="319">
        <v>117</v>
      </c>
      <c r="I146" s="358">
        <v>0</v>
      </c>
      <c r="J146" s="384">
        <v>0</v>
      </c>
      <c r="K146" s="358">
        <v>0</v>
      </c>
      <c r="L146" s="357">
        <v>0</v>
      </c>
      <c r="M146" s="280"/>
      <c r="N146" s="280"/>
      <c r="O146" s="280"/>
    </row>
    <row r="147" spans="1:15" ht="12.75" customHeight="1">
      <c r="A147" s="344">
        <v>2</v>
      </c>
      <c r="B147" s="339">
        <v>7</v>
      </c>
      <c r="C147" s="344">
        <v>3</v>
      </c>
      <c r="D147" s="339">
        <v>1</v>
      </c>
      <c r="E147" s="340">
        <v>1</v>
      </c>
      <c r="F147" s="342"/>
      <c r="G147" s="341" t="s">
        <v>113</v>
      </c>
      <c r="H147" s="319">
        <v>118</v>
      </c>
      <c r="I147" s="329">
        <v>0</v>
      </c>
      <c r="J147" s="370">
        <v>0</v>
      </c>
      <c r="K147" s="329">
        <v>0</v>
      </c>
      <c r="L147" s="328">
        <v>0</v>
      </c>
      <c r="M147" s="280"/>
      <c r="N147" s="280"/>
      <c r="O147" s="280"/>
    </row>
    <row r="148" spans="1:15" ht="12.75" customHeight="1">
      <c r="A148" s="360">
        <v>2</v>
      </c>
      <c r="B148" s="334">
        <v>7</v>
      </c>
      <c r="C148" s="360">
        <v>3</v>
      </c>
      <c r="D148" s="334">
        <v>1</v>
      </c>
      <c r="E148" s="332">
        <v>1</v>
      </c>
      <c r="F148" s="335">
        <v>1</v>
      </c>
      <c r="G148" s="333" t="s">
        <v>114</v>
      </c>
      <c r="H148" s="319">
        <v>119</v>
      </c>
      <c r="I148" s="385"/>
      <c r="J148" s="385"/>
      <c r="K148" s="385"/>
      <c r="L148" s="385"/>
      <c r="M148" s="280"/>
      <c r="N148" s="280"/>
      <c r="O148" s="280"/>
    </row>
    <row r="149" spans="1:15" ht="16.5" customHeight="1">
      <c r="A149" s="344">
        <v>2</v>
      </c>
      <c r="B149" s="339">
        <v>7</v>
      </c>
      <c r="C149" s="344">
        <v>3</v>
      </c>
      <c r="D149" s="339">
        <v>1</v>
      </c>
      <c r="E149" s="340">
        <v>1</v>
      </c>
      <c r="F149" s="342">
        <v>2</v>
      </c>
      <c r="G149" s="341" t="s">
        <v>115</v>
      </c>
      <c r="H149" s="319">
        <v>120</v>
      </c>
      <c r="I149" s="346"/>
      <c r="J149" s="347"/>
      <c r="K149" s="347"/>
      <c r="L149" s="347"/>
      <c r="M149" s="280"/>
      <c r="N149" s="280"/>
      <c r="O149" s="280"/>
    </row>
    <row r="150" spans="1:15" ht="15" customHeight="1">
      <c r="A150" s="374">
        <v>2</v>
      </c>
      <c r="B150" s="374">
        <v>8</v>
      </c>
      <c r="C150" s="324"/>
      <c r="D150" s="349"/>
      <c r="E150" s="331"/>
      <c r="F150" s="387"/>
      <c r="G150" s="336" t="s">
        <v>116</v>
      </c>
      <c r="H150" s="319">
        <v>121</v>
      </c>
      <c r="I150" s="351">
        <v>0</v>
      </c>
      <c r="J150" s="372">
        <v>0</v>
      </c>
      <c r="K150" s="351">
        <v>0</v>
      </c>
      <c r="L150" s="350">
        <v>0</v>
      </c>
      <c r="M150" s="280"/>
      <c r="N150" s="280"/>
      <c r="O150" s="280"/>
    </row>
    <row r="151" spans="1:15" ht="14.25" customHeight="1">
      <c r="A151" s="352">
        <v>2</v>
      </c>
      <c r="B151" s="352">
        <v>8</v>
      </c>
      <c r="C151" s="352">
        <v>1</v>
      </c>
      <c r="D151" s="353"/>
      <c r="E151" s="354"/>
      <c r="F151" s="356"/>
      <c r="G151" s="333" t="s">
        <v>116</v>
      </c>
      <c r="H151" s="319">
        <v>122</v>
      </c>
      <c r="I151" s="351">
        <v>0</v>
      </c>
      <c r="J151" s="372">
        <v>0</v>
      </c>
      <c r="K151" s="351">
        <v>0</v>
      </c>
      <c r="L151" s="350">
        <v>0</v>
      </c>
      <c r="M151" s="280"/>
      <c r="N151" s="280"/>
      <c r="O151" s="280"/>
    </row>
    <row r="152" spans="1:15" ht="13.5" customHeight="1">
      <c r="A152" s="344">
        <v>2</v>
      </c>
      <c r="B152" s="339">
        <v>8</v>
      </c>
      <c r="C152" s="341">
        <v>1</v>
      </c>
      <c r="D152" s="339">
        <v>1</v>
      </c>
      <c r="E152" s="340"/>
      <c r="F152" s="342"/>
      <c r="G152" s="341" t="s">
        <v>117</v>
      </c>
      <c r="H152" s="319">
        <v>123</v>
      </c>
      <c r="I152" s="329">
        <v>0</v>
      </c>
      <c r="J152" s="370">
        <v>0</v>
      </c>
      <c r="K152" s="329">
        <v>0</v>
      </c>
      <c r="L152" s="328">
        <v>0</v>
      </c>
      <c r="M152" s="280"/>
      <c r="N152" s="280"/>
      <c r="O152" s="280"/>
    </row>
    <row r="153" spans="1:15" ht="13.5" customHeight="1">
      <c r="A153" s="344">
        <v>2</v>
      </c>
      <c r="B153" s="339">
        <v>8</v>
      </c>
      <c r="C153" s="333">
        <v>1</v>
      </c>
      <c r="D153" s="334">
        <v>1</v>
      </c>
      <c r="E153" s="332">
        <v>1</v>
      </c>
      <c r="F153" s="335"/>
      <c r="G153" s="341" t="s">
        <v>117</v>
      </c>
      <c r="H153" s="319">
        <v>124</v>
      </c>
      <c r="I153" s="351">
        <v>0</v>
      </c>
      <c r="J153" s="351">
        <v>0</v>
      </c>
      <c r="K153" s="351">
        <v>0</v>
      </c>
      <c r="L153" s="351">
        <v>0</v>
      </c>
      <c r="M153" s="280"/>
      <c r="N153" s="280"/>
      <c r="O153" s="280"/>
    </row>
    <row r="154" spans="1:15" ht="13.5" customHeight="1">
      <c r="A154" s="339">
        <v>2</v>
      </c>
      <c r="B154" s="334">
        <v>8</v>
      </c>
      <c r="C154" s="341">
        <v>1</v>
      </c>
      <c r="D154" s="339">
        <v>1</v>
      </c>
      <c r="E154" s="340">
        <v>1</v>
      </c>
      <c r="F154" s="342">
        <v>1</v>
      </c>
      <c r="G154" s="341" t="s">
        <v>118</v>
      </c>
      <c r="H154" s="319">
        <v>125</v>
      </c>
      <c r="I154" s="346"/>
      <c r="J154" s="346"/>
      <c r="K154" s="346"/>
      <c r="L154" s="346"/>
      <c r="M154" s="280"/>
      <c r="N154" s="280"/>
      <c r="O154" s="280"/>
    </row>
    <row r="155" spans="1:15" ht="15.75" customHeight="1">
      <c r="A155" s="352">
        <v>2</v>
      </c>
      <c r="B155" s="361">
        <v>8</v>
      </c>
      <c r="C155" s="364">
        <v>1</v>
      </c>
      <c r="D155" s="361">
        <v>1</v>
      </c>
      <c r="E155" s="362">
        <v>1</v>
      </c>
      <c r="F155" s="363">
        <v>2</v>
      </c>
      <c r="G155" s="364" t="s">
        <v>119</v>
      </c>
      <c r="H155" s="319">
        <v>126</v>
      </c>
      <c r="I155" s="388"/>
      <c r="J155" s="388"/>
      <c r="K155" s="388"/>
      <c r="L155" s="388"/>
      <c r="M155" s="280"/>
      <c r="N155" s="280"/>
      <c r="O155" s="280"/>
    </row>
    <row r="156" spans="1:15" ht="12.75" customHeight="1">
      <c r="A156" s="352">
        <v>2</v>
      </c>
      <c r="B156" s="361">
        <v>8</v>
      </c>
      <c r="C156" s="364">
        <v>1</v>
      </c>
      <c r="D156" s="361">
        <v>1</v>
      </c>
      <c r="E156" s="362">
        <v>1</v>
      </c>
      <c r="F156" s="363">
        <v>3</v>
      </c>
      <c r="G156" s="364" t="s">
        <v>120</v>
      </c>
      <c r="H156" s="319">
        <v>127</v>
      </c>
      <c r="I156" s="388"/>
      <c r="J156" s="389"/>
      <c r="K156" s="388"/>
      <c r="L156" s="365"/>
      <c r="M156" s="280"/>
      <c r="N156" s="280"/>
      <c r="O156" s="280"/>
    </row>
    <row r="157" spans="1:15" ht="15" customHeight="1">
      <c r="A157" s="344">
        <v>2</v>
      </c>
      <c r="B157" s="339">
        <v>8</v>
      </c>
      <c r="C157" s="341">
        <v>1</v>
      </c>
      <c r="D157" s="339">
        <v>2</v>
      </c>
      <c r="E157" s="340"/>
      <c r="F157" s="342"/>
      <c r="G157" s="341" t="s">
        <v>121</v>
      </c>
      <c r="H157" s="319">
        <v>128</v>
      </c>
      <c r="I157" s="329">
        <v>0</v>
      </c>
      <c r="J157" s="370">
        <v>0</v>
      </c>
      <c r="K157" s="329">
        <v>0</v>
      </c>
      <c r="L157" s="328">
        <v>0</v>
      </c>
      <c r="M157" s="280"/>
      <c r="N157" s="280"/>
      <c r="O157" s="280"/>
    </row>
    <row r="158" spans="1:15" ht="12.75" customHeight="1">
      <c r="A158" s="344">
        <v>2</v>
      </c>
      <c r="B158" s="339">
        <v>8</v>
      </c>
      <c r="C158" s="341">
        <v>1</v>
      </c>
      <c r="D158" s="339">
        <v>2</v>
      </c>
      <c r="E158" s="340">
        <v>1</v>
      </c>
      <c r="F158" s="342"/>
      <c r="G158" s="341" t="s">
        <v>121</v>
      </c>
      <c r="H158" s="319">
        <v>129</v>
      </c>
      <c r="I158" s="329">
        <v>0</v>
      </c>
      <c r="J158" s="370">
        <v>0</v>
      </c>
      <c r="K158" s="329">
        <v>0</v>
      </c>
      <c r="L158" s="328">
        <v>0</v>
      </c>
      <c r="M158" s="280"/>
      <c r="N158" s="280"/>
      <c r="O158" s="280"/>
    </row>
    <row r="159" spans="1:15" ht="12.75" customHeight="1">
      <c r="A159" s="352">
        <v>2</v>
      </c>
      <c r="B159" s="353">
        <v>8</v>
      </c>
      <c r="C159" s="355">
        <v>1</v>
      </c>
      <c r="D159" s="353">
        <v>2</v>
      </c>
      <c r="E159" s="354">
        <v>1</v>
      </c>
      <c r="F159" s="356">
        <v>1</v>
      </c>
      <c r="G159" s="341" t="s">
        <v>121</v>
      </c>
      <c r="H159" s="319">
        <v>130</v>
      </c>
      <c r="I159" s="390"/>
      <c r="J159" s="347"/>
      <c r="K159" s="347"/>
      <c r="L159" s="347"/>
      <c r="M159" s="280"/>
      <c r="N159" s="280"/>
      <c r="O159" s="280"/>
    </row>
    <row r="160" spans="1:15" ht="39.75" customHeight="1">
      <c r="A160" s="374">
        <v>2</v>
      </c>
      <c r="B160" s="324">
        <v>9</v>
      </c>
      <c r="C160" s="326"/>
      <c r="D160" s="324"/>
      <c r="E160" s="325"/>
      <c r="F160" s="327"/>
      <c r="G160" s="326" t="s">
        <v>122</v>
      </c>
      <c r="H160" s="319">
        <v>131</v>
      </c>
      <c r="I160" s="329">
        <v>0</v>
      </c>
      <c r="J160" s="370">
        <v>0</v>
      </c>
      <c r="K160" s="329">
        <v>0</v>
      </c>
      <c r="L160" s="328">
        <v>0</v>
      </c>
      <c r="M160" s="280"/>
      <c r="N160" s="280"/>
      <c r="O160" s="280"/>
    </row>
    <row r="161" spans="1:15" s="81" customFormat="1" ht="39" customHeight="1">
      <c r="A161" s="344">
        <v>2</v>
      </c>
      <c r="B161" s="339">
        <v>9</v>
      </c>
      <c r="C161" s="341">
        <v>1</v>
      </c>
      <c r="D161" s="339"/>
      <c r="E161" s="340"/>
      <c r="F161" s="342"/>
      <c r="G161" s="341" t="s">
        <v>123</v>
      </c>
      <c r="H161" s="319">
        <v>132</v>
      </c>
      <c r="I161" s="329">
        <v>0</v>
      </c>
      <c r="J161" s="370">
        <v>0</v>
      </c>
      <c r="K161" s="329">
        <v>0</v>
      </c>
      <c r="L161" s="328">
        <v>0</v>
      </c>
      <c r="M161" s="371"/>
      <c r="N161" s="371"/>
      <c r="O161" s="371"/>
    </row>
    <row r="162" spans="1:15" ht="42.75" customHeight="1">
      <c r="A162" s="360">
        <v>2</v>
      </c>
      <c r="B162" s="334">
        <v>9</v>
      </c>
      <c r="C162" s="333">
        <v>1</v>
      </c>
      <c r="D162" s="334">
        <v>1</v>
      </c>
      <c r="E162" s="332"/>
      <c r="F162" s="335"/>
      <c r="G162" s="341" t="s">
        <v>124</v>
      </c>
      <c r="H162" s="319">
        <v>133</v>
      </c>
      <c r="I162" s="351">
        <v>0</v>
      </c>
      <c r="J162" s="372">
        <v>0</v>
      </c>
      <c r="K162" s="351">
        <v>0</v>
      </c>
      <c r="L162" s="350">
        <v>0</v>
      </c>
      <c r="M162" s="280"/>
      <c r="N162" s="280"/>
      <c r="O162" s="280"/>
    </row>
    <row r="163" spans="1:15" ht="38.25" customHeight="1">
      <c r="A163" s="344">
        <v>2</v>
      </c>
      <c r="B163" s="339">
        <v>9</v>
      </c>
      <c r="C163" s="344">
        <v>1</v>
      </c>
      <c r="D163" s="339">
        <v>1</v>
      </c>
      <c r="E163" s="340">
        <v>1</v>
      </c>
      <c r="F163" s="342"/>
      <c r="G163" s="341" t="s">
        <v>124</v>
      </c>
      <c r="H163" s="319">
        <v>134</v>
      </c>
      <c r="I163" s="329">
        <v>0</v>
      </c>
      <c r="J163" s="370">
        <v>0</v>
      </c>
      <c r="K163" s="329">
        <v>0</v>
      </c>
      <c r="L163" s="328">
        <v>0</v>
      </c>
      <c r="M163" s="280"/>
      <c r="N163" s="280"/>
      <c r="O163" s="280"/>
    </row>
    <row r="164" spans="1:15" ht="38.25" customHeight="1">
      <c r="A164" s="360">
        <v>2</v>
      </c>
      <c r="B164" s="334">
        <v>9</v>
      </c>
      <c r="C164" s="334">
        <v>1</v>
      </c>
      <c r="D164" s="334">
        <v>1</v>
      </c>
      <c r="E164" s="332">
        <v>1</v>
      </c>
      <c r="F164" s="335">
        <v>1</v>
      </c>
      <c r="G164" s="341" t="s">
        <v>124</v>
      </c>
      <c r="H164" s="319">
        <v>135</v>
      </c>
      <c r="I164" s="385"/>
      <c r="J164" s="385"/>
      <c r="K164" s="385"/>
      <c r="L164" s="385"/>
      <c r="M164" s="280"/>
      <c r="N164" s="280"/>
      <c r="O164" s="280"/>
    </row>
    <row r="165" spans="1:15" ht="41.25" customHeight="1">
      <c r="A165" s="344">
        <v>2</v>
      </c>
      <c r="B165" s="339">
        <v>9</v>
      </c>
      <c r="C165" s="339">
        <v>2</v>
      </c>
      <c r="D165" s="339"/>
      <c r="E165" s="340"/>
      <c r="F165" s="342"/>
      <c r="G165" s="341" t="s">
        <v>125</v>
      </c>
      <c r="H165" s="319">
        <v>136</v>
      </c>
      <c r="I165" s="329">
        <v>0</v>
      </c>
      <c r="J165" s="329">
        <v>0</v>
      </c>
      <c r="K165" s="329">
        <v>0</v>
      </c>
      <c r="L165" s="329">
        <v>0</v>
      </c>
      <c r="M165" s="280"/>
      <c r="N165" s="280"/>
      <c r="O165" s="280"/>
    </row>
    <row r="166" spans="1:15" ht="44.25" customHeight="1">
      <c r="A166" s="344">
        <v>2</v>
      </c>
      <c r="B166" s="339">
        <v>9</v>
      </c>
      <c r="C166" s="339">
        <v>2</v>
      </c>
      <c r="D166" s="334">
        <v>1</v>
      </c>
      <c r="E166" s="332"/>
      <c r="F166" s="335"/>
      <c r="G166" s="333" t="s">
        <v>126</v>
      </c>
      <c r="H166" s="319">
        <v>137</v>
      </c>
      <c r="I166" s="351">
        <v>0</v>
      </c>
      <c r="J166" s="372">
        <v>0</v>
      </c>
      <c r="K166" s="351">
        <v>0</v>
      </c>
      <c r="L166" s="350">
        <v>0</v>
      </c>
      <c r="M166" s="280"/>
      <c r="N166" s="280"/>
      <c r="O166" s="280"/>
    </row>
    <row r="167" spans="1:15" ht="40.5" customHeight="1">
      <c r="A167" s="360">
        <v>2</v>
      </c>
      <c r="B167" s="334">
        <v>9</v>
      </c>
      <c r="C167" s="334">
        <v>2</v>
      </c>
      <c r="D167" s="339">
        <v>1</v>
      </c>
      <c r="E167" s="340">
        <v>1</v>
      </c>
      <c r="F167" s="342"/>
      <c r="G167" s="333" t="s">
        <v>127</v>
      </c>
      <c r="H167" s="319">
        <v>138</v>
      </c>
      <c r="I167" s="329">
        <v>0</v>
      </c>
      <c r="J167" s="370">
        <v>0</v>
      </c>
      <c r="K167" s="329">
        <v>0</v>
      </c>
      <c r="L167" s="328">
        <v>0</v>
      </c>
      <c r="M167" s="280"/>
      <c r="N167" s="280"/>
      <c r="O167" s="280"/>
    </row>
    <row r="168" spans="1:15" ht="53.25" customHeight="1">
      <c r="A168" s="352">
        <v>2</v>
      </c>
      <c r="B168" s="361">
        <v>9</v>
      </c>
      <c r="C168" s="361">
        <v>2</v>
      </c>
      <c r="D168" s="361">
        <v>1</v>
      </c>
      <c r="E168" s="362">
        <v>1</v>
      </c>
      <c r="F168" s="363">
        <v>1</v>
      </c>
      <c r="G168" s="333" t="s">
        <v>128</v>
      </c>
      <c r="H168" s="319">
        <v>139</v>
      </c>
      <c r="I168" s="388"/>
      <c r="J168" s="345"/>
      <c r="K168" s="345"/>
      <c r="L168" s="345"/>
      <c r="M168" s="280"/>
      <c r="N168" s="280"/>
      <c r="O168" s="280"/>
    </row>
    <row r="169" spans="1:15" ht="51.75" customHeight="1">
      <c r="A169" s="344">
        <v>2</v>
      </c>
      <c r="B169" s="339">
        <v>9</v>
      </c>
      <c r="C169" s="339">
        <v>2</v>
      </c>
      <c r="D169" s="339">
        <v>1</v>
      </c>
      <c r="E169" s="340">
        <v>1</v>
      </c>
      <c r="F169" s="342">
        <v>2</v>
      </c>
      <c r="G169" s="333" t="s">
        <v>129</v>
      </c>
      <c r="H169" s="319">
        <v>140</v>
      </c>
      <c r="I169" s="346"/>
      <c r="J169" s="391"/>
      <c r="K169" s="391"/>
      <c r="L169" s="391"/>
      <c r="M169" s="280"/>
      <c r="N169" s="280"/>
      <c r="O169" s="280"/>
    </row>
    <row r="170" spans="1:15" ht="54.75" customHeight="1">
      <c r="A170" s="344">
        <v>2</v>
      </c>
      <c r="B170" s="339">
        <v>9</v>
      </c>
      <c r="C170" s="339">
        <v>2</v>
      </c>
      <c r="D170" s="339">
        <v>1</v>
      </c>
      <c r="E170" s="340">
        <v>1</v>
      </c>
      <c r="F170" s="342">
        <v>3</v>
      </c>
      <c r="G170" s="333" t="s">
        <v>130</v>
      </c>
      <c r="H170" s="319">
        <v>141</v>
      </c>
      <c r="I170" s="346"/>
      <c r="J170" s="346"/>
      <c r="K170" s="346"/>
      <c r="L170" s="346"/>
      <c r="M170" s="280"/>
      <c r="N170" s="280"/>
      <c r="O170" s="280"/>
    </row>
    <row r="171" spans="1:15" ht="39" customHeight="1">
      <c r="A171" s="392">
        <v>2</v>
      </c>
      <c r="B171" s="392">
        <v>9</v>
      </c>
      <c r="C171" s="392">
        <v>2</v>
      </c>
      <c r="D171" s="392">
        <v>2</v>
      </c>
      <c r="E171" s="392"/>
      <c r="F171" s="392"/>
      <c r="G171" s="341" t="s">
        <v>131</v>
      </c>
      <c r="H171" s="319">
        <v>142</v>
      </c>
      <c r="I171" s="329">
        <v>0</v>
      </c>
      <c r="J171" s="370">
        <v>0</v>
      </c>
      <c r="K171" s="329">
        <v>0</v>
      </c>
      <c r="L171" s="328">
        <v>0</v>
      </c>
      <c r="M171" s="280"/>
      <c r="N171" s="280"/>
      <c r="O171" s="280"/>
    </row>
    <row r="172" spans="1:15" ht="43.5" customHeight="1">
      <c r="A172" s="344">
        <v>2</v>
      </c>
      <c r="B172" s="339">
        <v>9</v>
      </c>
      <c r="C172" s="339">
        <v>2</v>
      </c>
      <c r="D172" s="339">
        <v>2</v>
      </c>
      <c r="E172" s="340">
        <v>1</v>
      </c>
      <c r="F172" s="342"/>
      <c r="G172" s="333" t="s">
        <v>132</v>
      </c>
      <c r="H172" s="319">
        <v>143</v>
      </c>
      <c r="I172" s="351">
        <v>0</v>
      </c>
      <c r="J172" s="351">
        <v>0</v>
      </c>
      <c r="K172" s="351">
        <v>0</v>
      </c>
      <c r="L172" s="351">
        <v>0</v>
      </c>
      <c r="M172" s="280"/>
      <c r="N172" s="280"/>
      <c r="O172" s="280"/>
    </row>
    <row r="173" spans="1:15" ht="54.75" customHeight="1">
      <c r="A173" s="344">
        <v>2</v>
      </c>
      <c r="B173" s="339">
        <v>9</v>
      </c>
      <c r="C173" s="339">
        <v>2</v>
      </c>
      <c r="D173" s="339">
        <v>2</v>
      </c>
      <c r="E173" s="339">
        <v>1</v>
      </c>
      <c r="F173" s="342">
        <v>1</v>
      </c>
      <c r="G173" s="393" t="s">
        <v>133</v>
      </c>
      <c r="H173" s="319">
        <v>144</v>
      </c>
      <c r="I173" s="346"/>
      <c r="J173" s="345"/>
      <c r="K173" s="345"/>
      <c r="L173" s="345"/>
      <c r="M173" s="280"/>
      <c r="N173" s="280"/>
      <c r="O173" s="280"/>
    </row>
    <row r="174" spans="1:15" ht="54" customHeight="1">
      <c r="A174" s="353">
        <v>2</v>
      </c>
      <c r="B174" s="355">
        <v>9</v>
      </c>
      <c r="C174" s="353">
        <v>2</v>
      </c>
      <c r="D174" s="354">
        <v>2</v>
      </c>
      <c r="E174" s="354">
        <v>1</v>
      </c>
      <c r="F174" s="356">
        <v>2</v>
      </c>
      <c r="G174" s="355" t="s">
        <v>134</v>
      </c>
      <c r="H174" s="319">
        <v>145</v>
      </c>
      <c r="I174" s="345"/>
      <c r="J174" s="347"/>
      <c r="K174" s="347"/>
      <c r="L174" s="347"/>
      <c r="M174" s="280"/>
      <c r="N174" s="280"/>
      <c r="O174" s="280"/>
    </row>
    <row r="175" spans="1:15" ht="54" customHeight="1">
      <c r="A175" s="339">
        <v>2</v>
      </c>
      <c r="B175" s="364">
        <v>9</v>
      </c>
      <c r="C175" s="361">
        <v>2</v>
      </c>
      <c r="D175" s="362">
        <v>2</v>
      </c>
      <c r="E175" s="362">
        <v>1</v>
      </c>
      <c r="F175" s="363">
        <v>3</v>
      </c>
      <c r="G175" s="364" t="s">
        <v>135</v>
      </c>
      <c r="H175" s="319">
        <v>146</v>
      </c>
      <c r="I175" s="391"/>
      <c r="J175" s="391"/>
      <c r="K175" s="391"/>
      <c r="L175" s="391"/>
      <c r="M175" s="280"/>
      <c r="N175" s="280"/>
      <c r="O175" s="280"/>
    </row>
    <row r="176" spans="1:15" ht="76.5" customHeight="1">
      <c r="A176" s="324">
        <v>3</v>
      </c>
      <c r="B176" s="326"/>
      <c r="C176" s="324"/>
      <c r="D176" s="325"/>
      <c r="E176" s="325"/>
      <c r="F176" s="327"/>
      <c r="G176" s="379" t="s">
        <v>136</v>
      </c>
      <c r="H176" s="319">
        <v>147</v>
      </c>
      <c r="I176" s="328">
        <v>0</v>
      </c>
      <c r="J176" s="370">
        <v>0</v>
      </c>
      <c r="K176" s="329">
        <v>0</v>
      </c>
      <c r="L176" s="328">
        <v>0</v>
      </c>
      <c r="M176" s="280"/>
      <c r="N176" s="280"/>
      <c r="O176" s="280"/>
    </row>
    <row r="177" spans="1:15" ht="34.5" customHeight="1">
      <c r="A177" s="374">
        <v>3</v>
      </c>
      <c r="B177" s="324">
        <v>1</v>
      </c>
      <c r="C177" s="349"/>
      <c r="D177" s="331"/>
      <c r="E177" s="331"/>
      <c r="F177" s="387"/>
      <c r="G177" s="369" t="s">
        <v>137</v>
      </c>
      <c r="H177" s="319">
        <v>148</v>
      </c>
      <c r="I177" s="328">
        <v>0</v>
      </c>
      <c r="J177" s="350">
        <v>0</v>
      </c>
      <c r="K177" s="350">
        <v>0</v>
      </c>
      <c r="L177" s="350">
        <v>0</v>
      </c>
      <c r="M177" s="280"/>
      <c r="N177" s="280"/>
      <c r="O177" s="280"/>
    </row>
    <row r="178" spans="1:15" ht="30.75" customHeight="1">
      <c r="A178" s="334">
        <v>3</v>
      </c>
      <c r="B178" s="333">
        <v>1</v>
      </c>
      <c r="C178" s="334">
        <v>1</v>
      </c>
      <c r="D178" s="332"/>
      <c r="E178" s="332"/>
      <c r="F178" s="394"/>
      <c r="G178" s="344" t="s">
        <v>138</v>
      </c>
      <c r="H178" s="319">
        <v>149</v>
      </c>
      <c r="I178" s="350">
        <v>0</v>
      </c>
      <c r="J178" s="370">
        <v>0</v>
      </c>
      <c r="K178" s="329">
        <v>0</v>
      </c>
      <c r="L178" s="328">
        <v>0</v>
      </c>
      <c r="M178" s="280"/>
      <c r="N178" s="280"/>
      <c r="O178" s="280"/>
    </row>
    <row r="179" spans="1:15" ht="12.75" customHeight="1">
      <c r="A179" s="339">
        <v>3</v>
      </c>
      <c r="B179" s="341">
        <v>1</v>
      </c>
      <c r="C179" s="339">
        <v>1</v>
      </c>
      <c r="D179" s="340">
        <v>1</v>
      </c>
      <c r="E179" s="340"/>
      <c r="F179" s="395"/>
      <c r="G179" s="344" t="s">
        <v>139</v>
      </c>
      <c r="H179" s="319">
        <v>150</v>
      </c>
      <c r="I179" s="328">
        <v>0</v>
      </c>
      <c r="J179" s="372">
        <v>0</v>
      </c>
      <c r="K179" s="351">
        <v>0</v>
      </c>
      <c r="L179" s="350">
        <v>0</v>
      </c>
      <c r="M179" s="280"/>
      <c r="N179" s="280"/>
      <c r="O179" s="280"/>
    </row>
    <row r="180" spans="1:15" ht="13.5" customHeight="1">
      <c r="A180" s="339">
        <v>3</v>
      </c>
      <c r="B180" s="341">
        <v>1</v>
      </c>
      <c r="C180" s="339">
        <v>1</v>
      </c>
      <c r="D180" s="340">
        <v>1</v>
      </c>
      <c r="E180" s="340">
        <v>1</v>
      </c>
      <c r="F180" s="375"/>
      <c r="G180" s="344" t="s">
        <v>140</v>
      </c>
      <c r="H180" s="319">
        <v>151</v>
      </c>
      <c r="I180" s="350">
        <v>0</v>
      </c>
      <c r="J180" s="328">
        <v>0</v>
      </c>
      <c r="K180" s="328">
        <v>0</v>
      </c>
      <c r="L180" s="328">
        <v>0</v>
      </c>
      <c r="M180" s="280"/>
      <c r="N180" s="280"/>
      <c r="O180" s="280"/>
    </row>
    <row r="181" spans="1:15" ht="13.5" customHeight="1">
      <c r="A181" s="339">
        <v>3</v>
      </c>
      <c r="B181" s="341">
        <v>1</v>
      </c>
      <c r="C181" s="339">
        <v>1</v>
      </c>
      <c r="D181" s="340">
        <v>1</v>
      </c>
      <c r="E181" s="340">
        <v>1</v>
      </c>
      <c r="F181" s="375">
        <v>1</v>
      </c>
      <c r="G181" s="344" t="s">
        <v>140</v>
      </c>
      <c r="H181" s="319">
        <v>152</v>
      </c>
      <c r="I181" s="347"/>
      <c r="J181" s="347"/>
      <c r="K181" s="347"/>
      <c r="L181" s="347"/>
      <c r="M181" s="280"/>
      <c r="N181" s="280"/>
      <c r="O181" s="280"/>
    </row>
    <row r="182" spans="1:15" ht="14.25" customHeight="1">
      <c r="A182" s="334">
        <v>3</v>
      </c>
      <c r="B182" s="332">
        <v>1</v>
      </c>
      <c r="C182" s="332">
        <v>1</v>
      </c>
      <c r="D182" s="332">
        <v>2</v>
      </c>
      <c r="E182" s="332"/>
      <c r="F182" s="335"/>
      <c r="G182" s="333" t="s">
        <v>141</v>
      </c>
      <c r="H182" s="319">
        <v>153</v>
      </c>
      <c r="I182" s="350">
        <v>0</v>
      </c>
      <c r="J182" s="372">
        <v>0</v>
      </c>
      <c r="K182" s="351">
        <v>0</v>
      </c>
      <c r="L182" s="350">
        <v>0</v>
      </c>
      <c r="M182" s="280"/>
      <c r="N182" s="280"/>
      <c r="O182" s="280"/>
    </row>
    <row r="183" spans="1:15" ht="13.5" customHeight="1">
      <c r="A183" s="339">
        <v>3</v>
      </c>
      <c r="B183" s="340">
        <v>1</v>
      </c>
      <c r="C183" s="340">
        <v>1</v>
      </c>
      <c r="D183" s="340">
        <v>2</v>
      </c>
      <c r="E183" s="340">
        <v>1</v>
      </c>
      <c r="F183" s="342"/>
      <c r="G183" s="333" t="s">
        <v>141</v>
      </c>
      <c r="H183" s="319">
        <v>154</v>
      </c>
      <c r="I183" s="328">
        <v>0</v>
      </c>
      <c r="J183" s="370">
        <v>0</v>
      </c>
      <c r="K183" s="329">
        <v>0</v>
      </c>
      <c r="L183" s="328">
        <v>0</v>
      </c>
      <c r="M183" s="280"/>
      <c r="N183" s="280"/>
      <c r="O183" s="280"/>
    </row>
    <row r="184" spans="1:15" ht="14.25" customHeight="1">
      <c r="A184" s="334">
        <v>3</v>
      </c>
      <c r="B184" s="332">
        <v>1</v>
      </c>
      <c r="C184" s="332">
        <v>1</v>
      </c>
      <c r="D184" s="332">
        <v>2</v>
      </c>
      <c r="E184" s="332">
        <v>1</v>
      </c>
      <c r="F184" s="335">
        <v>1</v>
      </c>
      <c r="G184" s="333" t="s">
        <v>142</v>
      </c>
      <c r="H184" s="319">
        <v>155</v>
      </c>
      <c r="I184" s="345"/>
      <c r="J184" s="345"/>
      <c r="K184" s="345"/>
      <c r="L184" s="391"/>
      <c r="M184" s="280"/>
      <c r="N184" s="280"/>
      <c r="O184" s="280"/>
    </row>
    <row r="185" spans="1:15" ht="14.25" customHeight="1">
      <c r="A185" s="339">
        <v>3</v>
      </c>
      <c r="B185" s="340">
        <v>1</v>
      </c>
      <c r="C185" s="340">
        <v>1</v>
      </c>
      <c r="D185" s="340">
        <v>2</v>
      </c>
      <c r="E185" s="340">
        <v>1</v>
      </c>
      <c r="F185" s="342">
        <v>2</v>
      </c>
      <c r="G185" s="341" t="s">
        <v>143</v>
      </c>
      <c r="H185" s="319">
        <v>156</v>
      </c>
      <c r="I185" s="347"/>
      <c r="J185" s="347"/>
      <c r="K185" s="347"/>
      <c r="L185" s="347"/>
      <c r="M185" s="280"/>
      <c r="N185" s="280"/>
      <c r="O185" s="280"/>
    </row>
    <row r="186" spans="1:15" ht="26.25" customHeight="1">
      <c r="A186" s="334">
        <v>3</v>
      </c>
      <c r="B186" s="332">
        <v>1</v>
      </c>
      <c r="C186" s="332">
        <v>1</v>
      </c>
      <c r="D186" s="332">
        <v>2</v>
      </c>
      <c r="E186" s="332">
        <v>1</v>
      </c>
      <c r="F186" s="335">
        <v>3</v>
      </c>
      <c r="G186" s="333" t="s">
        <v>144</v>
      </c>
      <c r="H186" s="319">
        <v>157</v>
      </c>
      <c r="I186" s="345"/>
      <c r="J186" s="345"/>
      <c r="K186" s="345"/>
      <c r="L186" s="391"/>
      <c r="M186" s="280"/>
      <c r="N186" s="280"/>
      <c r="O186" s="280"/>
    </row>
    <row r="187" spans="1:15" ht="14.25" customHeight="1">
      <c r="A187" s="339">
        <v>3</v>
      </c>
      <c r="B187" s="340">
        <v>1</v>
      </c>
      <c r="C187" s="340">
        <v>1</v>
      </c>
      <c r="D187" s="340">
        <v>3</v>
      </c>
      <c r="E187" s="340"/>
      <c r="F187" s="342"/>
      <c r="G187" s="341" t="s">
        <v>145</v>
      </c>
      <c r="H187" s="319">
        <v>158</v>
      </c>
      <c r="I187" s="328">
        <v>0</v>
      </c>
      <c r="J187" s="370">
        <v>0</v>
      </c>
      <c r="K187" s="329">
        <v>0</v>
      </c>
      <c r="L187" s="328">
        <v>0</v>
      </c>
      <c r="M187" s="280"/>
      <c r="N187" s="280"/>
      <c r="O187" s="280"/>
    </row>
    <row r="188" spans="1:15" ht="14.25" customHeight="1">
      <c r="A188" s="339">
        <v>3</v>
      </c>
      <c r="B188" s="340">
        <v>1</v>
      </c>
      <c r="C188" s="340">
        <v>1</v>
      </c>
      <c r="D188" s="340">
        <v>3</v>
      </c>
      <c r="E188" s="340">
        <v>1</v>
      </c>
      <c r="F188" s="342"/>
      <c r="G188" s="341" t="s">
        <v>145</v>
      </c>
      <c r="H188" s="319">
        <v>159</v>
      </c>
      <c r="I188" s="328">
        <v>0</v>
      </c>
      <c r="J188" s="328">
        <v>0</v>
      </c>
      <c r="K188" s="328">
        <v>0</v>
      </c>
      <c r="L188" s="328">
        <v>0</v>
      </c>
      <c r="M188" s="280"/>
      <c r="N188" s="280"/>
      <c r="O188" s="280"/>
    </row>
    <row r="189" spans="1:15" ht="13.5" customHeight="1">
      <c r="A189" s="339">
        <v>3</v>
      </c>
      <c r="B189" s="340">
        <v>1</v>
      </c>
      <c r="C189" s="340">
        <v>1</v>
      </c>
      <c r="D189" s="340">
        <v>3</v>
      </c>
      <c r="E189" s="340">
        <v>1</v>
      </c>
      <c r="F189" s="342">
        <v>1</v>
      </c>
      <c r="G189" s="341" t="s">
        <v>146</v>
      </c>
      <c r="H189" s="319">
        <v>160</v>
      </c>
      <c r="I189" s="347"/>
      <c r="J189" s="347"/>
      <c r="K189" s="347"/>
      <c r="L189" s="391"/>
      <c r="M189" s="280"/>
      <c r="N189" s="280"/>
      <c r="O189" s="280"/>
    </row>
    <row r="190" spans="1:15" ht="15.75" customHeight="1">
      <c r="A190" s="339">
        <v>3</v>
      </c>
      <c r="B190" s="340">
        <v>1</v>
      </c>
      <c r="C190" s="340">
        <v>1</v>
      </c>
      <c r="D190" s="340">
        <v>3</v>
      </c>
      <c r="E190" s="340">
        <v>1</v>
      </c>
      <c r="F190" s="342">
        <v>2</v>
      </c>
      <c r="G190" s="341" t="s">
        <v>147</v>
      </c>
      <c r="H190" s="319">
        <v>161</v>
      </c>
      <c r="I190" s="345"/>
      <c r="J190" s="347"/>
      <c r="K190" s="347"/>
      <c r="L190" s="347"/>
      <c r="M190" s="280"/>
      <c r="N190" s="280"/>
      <c r="O190" s="280"/>
    </row>
    <row r="191" spans="1:15" ht="15.75" customHeight="1">
      <c r="A191" s="339">
        <v>3</v>
      </c>
      <c r="B191" s="340">
        <v>1</v>
      </c>
      <c r="C191" s="340">
        <v>1</v>
      </c>
      <c r="D191" s="340">
        <v>3</v>
      </c>
      <c r="E191" s="340">
        <v>1</v>
      </c>
      <c r="F191" s="342">
        <v>3</v>
      </c>
      <c r="G191" s="344" t="s">
        <v>148</v>
      </c>
      <c r="H191" s="319">
        <v>162</v>
      </c>
      <c r="I191" s="345"/>
      <c r="J191" s="347"/>
      <c r="K191" s="347"/>
      <c r="L191" s="347"/>
      <c r="M191" s="280"/>
      <c r="N191" s="280"/>
      <c r="O191" s="280"/>
    </row>
    <row r="192" spans="1:15" ht="15.75" customHeight="1">
      <c r="A192" s="339">
        <v>3</v>
      </c>
      <c r="B192" s="340">
        <v>1</v>
      </c>
      <c r="C192" s="340">
        <v>1</v>
      </c>
      <c r="D192" s="340">
        <v>3</v>
      </c>
      <c r="E192" s="340">
        <v>1</v>
      </c>
      <c r="F192" s="342">
        <v>4</v>
      </c>
      <c r="G192" s="344" t="s">
        <v>149</v>
      </c>
      <c r="H192" s="319">
        <v>163</v>
      </c>
      <c r="I192" s="345"/>
      <c r="J192" s="347"/>
      <c r="K192" s="347"/>
      <c r="L192" s="347"/>
      <c r="M192" s="280"/>
      <c r="N192" s="280"/>
      <c r="O192" s="280"/>
    </row>
    <row r="193" spans="1:15" ht="18" customHeight="1">
      <c r="A193" s="353">
        <v>3</v>
      </c>
      <c r="B193" s="354">
        <v>1</v>
      </c>
      <c r="C193" s="354">
        <v>1</v>
      </c>
      <c r="D193" s="354">
        <v>4</v>
      </c>
      <c r="E193" s="354"/>
      <c r="F193" s="356"/>
      <c r="G193" s="355" t="s">
        <v>150</v>
      </c>
      <c r="H193" s="319">
        <v>164</v>
      </c>
      <c r="I193" s="328">
        <v>0</v>
      </c>
      <c r="J193" s="373">
        <v>0</v>
      </c>
      <c r="K193" s="337">
        <v>0</v>
      </c>
      <c r="L193" s="338">
        <v>0</v>
      </c>
      <c r="M193" s="280"/>
      <c r="N193" s="280"/>
      <c r="O193" s="280"/>
    </row>
    <row r="194" spans="1:15" ht="13.5" customHeight="1">
      <c r="A194" s="339">
        <v>3</v>
      </c>
      <c r="B194" s="340">
        <v>1</v>
      </c>
      <c r="C194" s="340">
        <v>1</v>
      </c>
      <c r="D194" s="340">
        <v>4</v>
      </c>
      <c r="E194" s="340">
        <v>1</v>
      </c>
      <c r="F194" s="342"/>
      <c r="G194" s="355" t="s">
        <v>150</v>
      </c>
      <c r="H194" s="319">
        <v>165</v>
      </c>
      <c r="I194" s="350">
        <v>0</v>
      </c>
      <c r="J194" s="370">
        <v>0</v>
      </c>
      <c r="K194" s="329">
        <v>0</v>
      </c>
      <c r="L194" s="328">
        <v>0</v>
      </c>
      <c r="M194" s="280"/>
      <c r="N194" s="280"/>
      <c r="O194" s="280"/>
    </row>
    <row r="195" spans="1:15" ht="17.25" customHeight="1">
      <c r="A195" s="339">
        <v>3</v>
      </c>
      <c r="B195" s="340">
        <v>1</v>
      </c>
      <c r="C195" s="340">
        <v>1</v>
      </c>
      <c r="D195" s="340">
        <v>4</v>
      </c>
      <c r="E195" s="340">
        <v>1</v>
      </c>
      <c r="F195" s="342">
        <v>1</v>
      </c>
      <c r="G195" s="341" t="s">
        <v>151</v>
      </c>
      <c r="H195" s="319">
        <v>166</v>
      </c>
      <c r="I195" s="347"/>
      <c r="J195" s="347"/>
      <c r="K195" s="347"/>
      <c r="L195" s="391"/>
      <c r="M195" s="280"/>
      <c r="N195" s="280"/>
      <c r="O195" s="280"/>
    </row>
    <row r="196" spans="1:15" ht="25.5" customHeight="1">
      <c r="A196" s="334">
        <v>3</v>
      </c>
      <c r="B196" s="332">
        <v>1</v>
      </c>
      <c r="C196" s="332">
        <v>1</v>
      </c>
      <c r="D196" s="332">
        <v>4</v>
      </c>
      <c r="E196" s="332">
        <v>1</v>
      </c>
      <c r="F196" s="335">
        <v>2</v>
      </c>
      <c r="G196" s="333" t="s">
        <v>152</v>
      </c>
      <c r="H196" s="319">
        <v>167</v>
      </c>
      <c r="I196" s="345"/>
      <c r="J196" s="345"/>
      <c r="K196" s="345"/>
      <c r="L196" s="347"/>
      <c r="M196" s="280"/>
      <c r="N196" s="280"/>
      <c r="O196" s="280"/>
    </row>
    <row r="197" spans="1:15" ht="14.25" customHeight="1">
      <c r="A197" s="339">
        <v>3</v>
      </c>
      <c r="B197" s="340">
        <v>1</v>
      </c>
      <c r="C197" s="340">
        <v>1</v>
      </c>
      <c r="D197" s="340">
        <v>4</v>
      </c>
      <c r="E197" s="340">
        <v>1</v>
      </c>
      <c r="F197" s="342">
        <v>3</v>
      </c>
      <c r="G197" s="341" t="s">
        <v>153</v>
      </c>
      <c r="H197" s="319">
        <v>168</v>
      </c>
      <c r="I197" s="345"/>
      <c r="J197" s="345"/>
      <c r="K197" s="345"/>
      <c r="L197" s="347"/>
      <c r="M197" s="280"/>
      <c r="N197" s="280"/>
      <c r="O197" s="280"/>
    </row>
    <row r="198" spans="1:15" ht="25.5" customHeight="1">
      <c r="A198" s="339">
        <v>3</v>
      </c>
      <c r="B198" s="340">
        <v>1</v>
      </c>
      <c r="C198" s="340">
        <v>1</v>
      </c>
      <c r="D198" s="340">
        <v>5</v>
      </c>
      <c r="E198" s="340"/>
      <c r="F198" s="342"/>
      <c r="G198" s="341" t="s">
        <v>154</v>
      </c>
      <c r="H198" s="319">
        <v>169</v>
      </c>
      <c r="I198" s="328">
        <v>0</v>
      </c>
      <c r="J198" s="370">
        <v>0</v>
      </c>
      <c r="K198" s="329">
        <v>0</v>
      </c>
      <c r="L198" s="328">
        <v>0</v>
      </c>
      <c r="M198" s="280"/>
      <c r="N198" s="280"/>
      <c r="O198" s="280"/>
    </row>
    <row r="199" spans="1:15" ht="26.25" customHeight="1">
      <c r="A199" s="353">
        <v>3</v>
      </c>
      <c r="B199" s="354">
        <v>1</v>
      </c>
      <c r="C199" s="354">
        <v>1</v>
      </c>
      <c r="D199" s="354">
        <v>5</v>
      </c>
      <c r="E199" s="354">
        <v>1</v>
      </c>
      <c r="F199" s="356"/>
      <c r="G199" s="341" t="s">
        <v>154</v>
      </c>
      <c r="H199" s="319">
        <v>170</v>
      </c>
      <c r="I199" s="329">
        <v>0</v>
      </c>
      <c r="J199" s="329">
        <v>0</v>
      </c>
      <c r="K199" s="329">
        <v>0</v>
      </c>
      <c r="L199" s="329">
        <v>0</v>
      </c>
      <c r="M199" s="280"/>
      <c r="N199" s="280"/>
      <c r="O199" s="280"/>
    </row>
    <row r="200" spans="1:15" ht="27" customHeight="1">
      <c r="A200" s="339">
        <v>3</v>
      </c>
      <c r="B200" s="340">
        <v>1</v>
      </c>
      <c r="C200" s="340">
        <v>1</v>
      </c>
      <c r="D200" s="340">
        <v>5</v>
      </c>
      <c r="E200" s="340">
        <v>1</v>
      </c>
      <c r="F200" s="342">
        <v>1</v>
      </c>
      <c r="G200" s="341" t="s">
        <v>154</v>
      </c>
      <c r="H200" s="319">
        <v>171</v>
      </c>
      <c r="I200" s="345"/>
      <c r="J200" s="347"/>
      <c r="K200" s="347"/>
      <c r="L200" s="347"/>
      <c r="M200" s="280"/>
      <c r="N200" s="280"/>
      <c r="O200" s="280"/>
    </row>
    <row r="201" spans="1:15" ht="26.25" customHeight="1">
      <c r="A201" s="353">
        <v>3</v>
      </c>
      <c r="B201" s="354">
        <v>1</v>
      </c>
      <c r="C201" s="354">
        <v>2</v>
      </c>
      <c r="D201" s="354"/>
      <c r="E201" s="354"/>
      <c r="F201" s="356"/>
      <c r="G201" s="355" t="s">
        <v>155</v>
      </c>
      <c r="H201" s="319">
        <v>172</v>
      </c>
      <c r="I201" s="328">
        <v>0</v>
      </c>
      <c r="J201" s="373">
        <v>0</v>
      </c>
      <c r="K201" s="337">
        <v>0</v>
      </c>
      <c r="L201" s="338">
        <v>0</v>
      </c>
      <c r="M201" s="280"/>
      <c r="N201" s="280"/>
      <c r="O201" s="280"/>
    </row>
    <row r="202" spans="1:15" ht="25.5" customHeight="1">
      <c r="A202" s="339">
        <v>3</v>
      </c>
      <c r="B202" s="340">
        <v>1</v>
      </c>
      <c r="C202" s="340">
        <v>2</v>
      </c>
      <c r="D202" s="340">
        <v>1</v>
      </c>
      <c r="E202" s="340"/>
      <c r="F202" s="342"/>
      <c r="G202" s="355" t="s">
        <v>155</v>
      </c>
      <c r="H202" s="319">
        <v>173</v>
      </c>
      <c r="I202" s="350">
        <v>0</v>
      </c>
      <c r="J202" s="370">
        <v>0</v>
      </c>
      <c r="K202" s="329">
        <v>0</v>
      </c>
      <c r="L202" s="328">
        <v>0</v>
      </c>
      <c r="M202" s="280"/>
      <c r="N202" s="280"/>
      <c r="O202" s="280"/>
    </row>
    <row r="203" spans="1:15" ht="26.25" customHeight="1">
      <c r="A203" s="334">
        <v>3</v>
      </c>
      <c r="B203" s="332">
        <v>1</v>
      </c>
      <c r="C203" s="332">
        <v>2</v>
      </c>
      <c r="D203" s="332">
        <v>1</v>
      </c>
      <c r="E203" s="332">
        <v>1</v>
      </c>
      <c r="F203" s="335"/>
      <c r="G203" s="355" t="s">
        <v>155</v>
      </c>
      <c r="H203" s="319">
        <v>174</v>
      </c>
      <c r="I203" s="328">
        <v>0</v>
      </c>
      <c r="J203" s="372">
        <v>0</v>
      </c>
      <c r="K203" s="351">
        <v>0</v>
      </c>
      <c r="L203" s="350">
        <v>0</v>
      </c>
      <c r="M203" s="280"/>
      <c r="N203" s="280"/>
      <c r="O203" s="280"/>
    </row>
    <row r="204" spans="1:15" ht="41.25" customHeight="1">
      <c r="A204" s="339">
        <v>3</v>
      </c>
      <c r="B204" s="340">
        <v>1</v>
      </c>
      <c r="C204" s="340">
        <v>2</v>
      </c>
      <c r="D204" s="340">
        <v>1</v>
      </c>
      <c r="E204" s="340">
        <v>1</v>
      </c>
      <c r="F204" s="342">
        <v>2</v>
      </c>
      <c r="G204" s="341" t="s">
        <v>156</v>
      </c>
      <c r="H204" s="319">
        <v>175</v>
      </c>
      <c r="I204" s="347"/>
      <c r="J204" s="347"/>
      <c r="K204" s="347"/>
      <c r="L204" s="347"/>
      <c r="M204" s="280"/>
      <c r="N204" s="280"/>
      <c r="O204" s="280"/>
    </row>
    <row r="205" spans="1:15" ht="14.25" customHeight="1">
      <c r="A205" s="339">
        <v>3</v>
      </c>
      <c r="B205" s="340">
        <v>1</v>
      </c>
      <c r="C205" s="340">
        <v>2</v>
      </c>
      <c r="D205" s="339">
        <v>1</v>
      </c>
      <c r="E205" s="340">
        <v>1</v>
      </c>
      <c r="F205" s="342">
        <v>3</v>
      </c>
      <c r="G205" s="341" t="s">
        <v>157</v>
      </c>
      <c r="H205" s="319">
        <v>176</v>
      </c>
      <c r="I205" s="347"/>
      <c r="J205" s="347"/>
      <c r="K205" s="347"/>
      <c r="L205" s="347"/>
      <c r="M205" s="280"/>
      <c r="N205" s="280"/>
      <c r="O205" s="280"/>
    </row>
    <row r="206" spans="1:15" ht="18.75" customHeight="1">
      <c r="A206" s="339">
        <v>3</v>
      </c>
      <c r="B206" s="340">
        <v>1</v>
      </c>
      <c r="C206" s="340">
        <v>2</v>
      </c>
      <c r="D206" s="339">
        <v>1</v>
      </c>
      <c r="E206" s="340">
        <v>1</v>
      </c>
      <c r="F206" s="342">
        <v>4</v>
      </c>
      <c r="G206" s="341" t="s">
        <v>158</v>
      </c>
      <c r="H206" s="319">
        <v>177</v>
      </c>
      <c r="I206" s="347"/>
      <c r="J206" s="347"/>
      <c r="K206" s="347"/>
      <c r="L206" s="347"/>
      <c r="M206" s="280"/>
      <c r="N206" s="280"/>
      <c r="O206" s="280"/>
    </row>
    <row r="207" spans="1:15" ht="17.25" customHeight="1">
      <c r="A207" s="353">
        <v>3</v>
      </c>
      <c r="B207" s="362">
        <v>1</v>
      </c>
      <c r="C207" s="362">
        <v>2</v>
      </c>
      <c r="D207" s="361">
        <v>1</v>
      </c>
      <c r="E207" s="362">
        <v>1</v>
      </c>
      <c r="F207" s="363">
        <v>5</v>
      </c>
      <c r="G207" s="364" t="s">
        <v>159</v>
      </c>
      <c r="H207" s="319">
        <v>178</v>
      </c>
      <c r="I207" s="347"/>
      <c r="J207" s="347"/>
      <c r="K207" s="347"/>
      <c r="L207" s="391"/>
      <c r="M207" s="280"/>
      <c r="N207" s="280"/>
      <c r="O207" s="280"/>
    </row>
    <row r="208" spans="1:15" ht="15" customHeight="1">
      <c r="A208" s="339">
        <v>3</v>
      </c>
      <c r="B208" s="340">
        <v>1</v>
      </c>
      <c r="C208" s="340">
        <v>3</v>
      </c>
      <c r="D208" s="339"/>
      <c r="E208" s="340"/>
      <c r="F208" s="342"/>
      <c r="G208" s="341" t="s">
        <v>160</v>
      </c>
      <c r="H208" s="319">
        <v>179</v>
      </c>
      <c r="I208" s="328">
        <v>0</v>
      </c>
      <c r="J208" s="370">
        <v>0</v>
      </c>
      <c r="K208" s="329">
        <v>0</v>
      </c>
      <c r="L208" s="328">
        <v>0</v>
      </c>
      <c r="M208" s="280"/>
      <c r="N208" s="280"/>
      <c r="O208" s="280"/>
    </row>
    <row r="209" spans="1:15" ht="27.75" customHeight="1">
      <c r="A209" s="334">
        <v>3</v>
      </c>
      <c r="B209" s="332">
        <v>1</v>
      </c>
      <c r="C209" s="332">
        <v>3</v>
      </c>
      <c r="D209" s="334">
        <v>1</v>
      </c>
      <c r="E209" s="339"/>
      <c r="F209" s="335"/>
      <c r="G209" s="333" t="s">
        <v>161</v>
      </c>
      <c r="H209" s="319">
        <v>180</v>
      </c>
      <c r="I209" s="350">
        <v>0</v>
      </c>
      <c r="J209" s="372">
        <v>0</v>
      </c>
      <c r="K209" s="351">
        <v>0</v>
      </c>
      <c r="L209" s="350">
        <v>0</v>
      </c>
      <c r="M209" s="280"/>
      <c r="N209" s="280"/>
      <c r="O209" s="280"/>
    </row>
    <row r="210" spans="1:15" ht="30.75" customHeight="1">
      <c r="A210" s="339">
        <v>3</v>
      </c>
      <c r="B210" s="340">
        <v>1</v>
      </c>
      <c r="C210" s="340">
        <v>3</v>
      </c>
      <c r="D210" s="339">
        <v>1</v>
      </c>
      <c r="E210" s="339">
        <v>1</v>
      </c>
      <c r="F210" s="342"/>
      <c r="G210" s="333" t="s">
        <v>161</v>
      </c>
      <c r="H210" s="319">
        <v>181</v>
      </c>
      <c r="I210" s="328">
        <v>0</v>
      </c>
      <c r="J210" s="370">
        <v>0</v>
      </c>
      <c r="K210" s="329">
        <v>0</v>
      </c>
      <c r="L210" s="328">
        <v>0</v>
      </c>
      <c r="M210" s="280"/>
      <c r="N210" s="280"/>
      <c r="O210" s="280"/>
    </row>
    <row r="211" spans="1:15" ht="27.75" customHeight="1">
      <c r="A211" s="339">
        <v>3</v>
      </c>
      <c r="B211" s="341">
        <v>1</v>
      </c>
      <c r="C211" s="339">
        <v>3</v>
      </c>
      <c r="D211" s="340">
        <v>1</v>
      </c>
      <c r="E211" s="340">
        <v>1</v>
      </c>
      <c r="F211" s="342">
        <v>1</v>
      </c>
      <c r="G211" s="333" t="s">
        <v>161</v>
      </c>
      <c r="H211" s="319">
        <v>182</v>
      </c>
      <c r="I211" s="391"/>
      <c r="J211" s="391"/>
      <c r="K211" s="391"/>
      <c r="L211" s="391"/>
      <c r="M211" s="280"/>
      <c r="N211" s="280"/>
      <c r="O211" s="280"/>
    </row>
    <row r="212" spans="1:15" ht="15" customHeight="1">
      <c r="A212" s="339">
        <v>3</v>
      </c>
      <c r="B212" s="341">
        <v>1</v>
      </c>
      <c r="C212" s="339">
        <v>3</v>
      </c>
      <c r="D212" s="340">
        <v>2</v>
      </c>
      <c r="E212" s="340"/>
      <c r="F212" s="342"/>
      <c r="G212" s="341" t="s">
        <v>162</v>
      </c>
      <c r="H212" s="319">
        <v>183</v>
      </c>
      <c r="I212" s="328">
        <v>0</v>
      </c>
      <c r="J212" s="370">
        <v>0</v>
      </c>
      <c r="K212" s="329">
        <v>0</v>
      </c>
      <c r="L212" s="328">
        <v>0</v>
      </c>
      <c r="M212" s="280"/>
      <c r="N212" s="280"/>
      <c r="O212" s="280"/>
    </row>
    <row r="213" spans="1:15" ht="15.75" customHeight="1">
      <c r="A213" s="334">
        <v>3</v>
      </c>
      <c r="B213" s="333">
        <v>1</v>
      </c>
      <c r="C213" s="334">
        <v>3</v>
      </c>
      <c r="D213" s="332">
        <v>2</v>
      </c>
      <c r="E213" s="332">
        <v>1</v>
      </c>
      <c r="F213" s="335"/>
      <c r="G213" s="341" t="s">
        <v>162</v>
      </c>
      <c r="H213" s="319">
        <v>184</v>
      </c>
      <c r="I213" s="328">
        <v>0</v>
      </c>
      <c r="J213" s="328">
        <v>0</v>
      </c>
      <c r="K213" s="328">
        <v>0</v>
      </c>
      <c r="L213" s="328">
        <v>0</v>
      </c>
      <c r="M213" s="280"/>
      <c r="N213" s="280"/>
      <c r="O213" s="280"/>
    </row>
    <row r="214" spans="1:15" ht="15" customHeight="1">
      <c r="A214" s="339">
        <v>3</v>
      </c>
      <c r="B214" s="341">
        <v>1</v>
      </c>
      <c r="C214" s="339">
        <v>3</v>
      </c>
      <c r="D214" s="340">
        <v>2</v>
      </c>
      <c r="E214" s="340">
        <v>1</v>
      </c>
      <c r="F214" s="342">
        <v>1</v>
      </c>
      <c r="G214" s="341" t="s">
        <v>163</v>
      </c>
      <c r="H214" s="319">
        <v>185</v>
      </c>
      <c r="I214" s="347"/>
      <c r="J214" s="347"/>
      <c r="K214" s="347"/>
      <c r="L214" s="391"/>
      <c r="M214" s="280"/>
      <c r="N214" s="280"/>
      <c r="O214" s="280"/>
    </row>
    <row r="215" spans="1:15" ht="26.25" customHeight="1">
      <c r="A215" s="339">
        <v>3</v>
      </c>
      <c r="B215" s="341">
        <v>1</v>
      </c>
      <c r="C215" s="339">
        <v>3</v>
      </c>
      <c r="D215" s="340">
        <v>2</v>
      </c>
      <c r="E215" s="340">
        <v>1</v>
      </c>
      <c r="F215" s="342">
        <v>2</v>
      </c>
      <c r="G215" s="341" t="s">
        <v>164</v>
      </c>
      <c r="H215" s="319">
        <v>186</v>
      </c>
      <c r="I215" s="347"/>
      <c r="J215" s="347"/>
      <c r="K215" s="347"/>
      <c r="L215" s="347"/>
      <c r="M215" s="280"/>
      <c r="N215" s="280"/>
      <c r="O215" s="280"/>
    </row>
    <row r="216" spans="1:15" ht="16.5" customHeight="1">
      <c r="A216" s="339">
        <v>3</v>
      </c>
      <c r="B216" s="341">
        <v>1</v>
      </c>
      <c r="C216" s="339">
        <v>3</v>
      </c>
      <c r="D216" s="340">
        <v>2</v>
      </c>
      <c r="E216" s="340">
        <v>1</v>
      </c>
      <c r="F216" s="342">
        <v>3</v>
      </c>
      <c r="G216" s="341" t="s">
        <v>165</v>
      </c>
      <c r="H216" s="319">
        <v>187</v>
      </c>
      <c r="I216" s="347"/>
      <c r="J216" s="347"/>
      <c r="K216" s="347"/>
      <c r="L216" s="347"/>
      <c r="M216" s="280"/>
      <c r="N216" s="280"/>
      <c r="O216" s="280"/>
    </row>
    <row r="217" spans="1:15" ht="27.75" customHeight="1">
      <c r="A217" s="339">
        <v>3</v>
      </c>
      <c r="B217" s="341">
        <v>1</v>
      </c>
      <c r="C217" s="339">
        <v>3</v>
      </c>
      <c r="D217" s="340">
        <v>2</v>
      </c>
      <c r="E217" s="340">
        <v>1</v>
      </c>
      <c r="F217" s="342">
        <v>4</v>
      </c>
      <c r="G217" s="341" t="s">
        <v>166</v>
      </c>
      <c r="H217" s="319">
        <v>188</v>
      </c>
      <c r="I217" s="347"/>
      <c r="J217" s="347"/>
      <c r="K217" s="347"/>
      <c r="L217" s="391"/>
      <c r="M217" s="280"/>
      <c r="N217" s="280"/>
      <c r="O217" s="280"/>
    </row>
    <row r="218" spans="1:15" ht="15.75" customHeight="1">
      <c r="A218" s="339">
        <v>3</v>
      </c>
      <c r="B218" s="341">
        <v>1</v>
      </c>
      <c r="C218" s="339">
        <v>3</v>
      </c>
      <c r="D218" s="340">
        <v>2</v>
      </c>
      <c r="E218" s="340">
        <v>1</v>
      </c>
      <c r="F218" s="342">
        <v>5</v>
      </c>
      <c r="G218" s="333" t="s">
        <v>167</v>
      </c>
      <c r="H218" s="319">
        <v>189</v>
      </c>
      <c r="I218" s="347"/>
      <c r="J218" s="347"/>
      <c r="K218" s="347"/>
      <c r="L218" s="347"/>
      <c r="M218" s="280"/>
      <c r="N218" s="280"/>
      <c r="O218" s="280"/>
    </row>
    <row r="219" spans="1:15" ht="13.5" customHeight="1">
      <c r="A219" s="339">
        <v>3</v>
      </c>
      <c r="B219" s="341">
        <v>1</v>
      </c>
      <c r="C219" s="339">
        <v>3</v>
      </c>
      <c r="D219" s="340">
        <v>2</v>
      </c>
      <c r="E219" s="340">
        <v>1</v>
      </c>
      <c r="F219" s="342">
        <v>6</v>
      </c>
      <c r="G219" s="333" t="s">
        <v>162</v>
      </c>
      <c r="H219" s="319">
        <v>190</v>
      </c>
      <c r="I219" s="347"/>
      <c r="J219" s="347"/>
      <c r="K219" s="347"/>
      <c r="L219" s="391"/>
      <c r="M219" s="280"/>
      <c r="N219" s="280"/>
      <c r="O219" s="280"/>
    </row>
    <row r="220" spans="1:15" ht="27" customHeight="1">
      <c r="A220" s="334">
        <v>3</v>
      </c>
      <c r="B220" s="332">
        <v>1</v>
      </c>
      <c r="C220" s="332">
        <v>4</v>
      </c>
      <c r="D220" s="332"/>
      <c r="E220" s="332"/>
      <c r="F220" s="335"/>
      <c r="G220" s="333" t="s">
        <v>168</v>
      </c>
      <c r="H220" s="319">
        <v>191</v>
      </c>
      <c r="I220" s="350">
        <v>0</v>
      </c>
      <c r="J220" s="372">
        <v>0</v>
      </c>
      <c r="K220" s="351">
        <v>0</v>
      </c>
      <c r="L220" s="351">
        <v>0</v>
      </c>
      <c r="M220" s="280"/>
      <c r="N220" s="280"/>
      <c r="O220" s="280"/>
    </row>
    <row r="221" spans="1:15" ht="27" customHeight="1">
      <c r="A221" s="353">
        <v>3</v>
      </c>
      <c r="B221" s="362">
        <v>1</v>
      </c>
      <c r="C221" s="362">
        <v>4</v>
      </c>
      <c r="D221" s="362">
        <v>1</v>
      </c>
      <c r="E221" s="362"/>
      <c r="F221" s="363"/>
      <c r="G221" s="333" t="s">
        <v>168</v>
      </c>
      <c r="H221" s="319">
        <v>192</v>
      </c>
      <c r="I221" s="357">
        <v>0</v>
      </c>
      <c r="J221" s="384">
        <v>0</v>
      </c>
      <c r="K221" s="358">
        <v>0</v>
      </c>
      <c r="L221" s="358">
        <v>0</v>
      </c>
      <c r="M221" s="280"/>
      <c r="N221" s="280"/>
      <c r="O221" s="280"/>
    </row>
    <row r="222" spans="1:15" ht="27.75" customHeight="1">
      <c r="A222" s="339">
        <v>3</v>
      </c>
      <c r="B222" s="340">
        <v>1</v>
      </c>
      <c r="C222" s="340">
        <v>4</v>
      </c>
      <c r="D222" s="340">
        <v>1</v>
      </c>
      <c r="E222" s="340">
        <v>1</v>
      </c>
      <c r="F222" s="342"/>
      <c r="G222" s="333" t="s">
        <v>169</v>
      </c>
      <c r="H222" s="319">
        <v>193</v>
      </c>
      <c r="I222" s="328">
        <v>0</v>
      </c>
      <c r="J222" s="370">
        <v>0</v>
      </c>
      <c r="K222" s="329">
        <v>0</v>
      </c>
      <c r="L222" s="329">
        <v>0</v>
      </c>
      <c r="M222" s="280"/>
      <c r="N222" s="280"/>
      <c r="O222" s="280"/>
    </row>
    <row r="223" spans="1:15" ht="27" customHeight="1">
      <c r="A223" s="344">
        <v>3</v>
      </c>
      <c r="B223" s="339">
        <v>1</v>
      </c>
      <c r="C223" s="340">
        <v>4</v>
      </c>
      <c r="D223" s="340">
        <v>1</v>
      </c>
      <c r="E223" s="340">
        <v>1</v>
      </c>
      <c r="F223" s="342">
        <v>1</v>
      </c>
      <c r="G223" s="333" t="s">
        <v>169</v>
      </c>
      <c r="H223" s="319">
        <v>194</v>
      </c>
      <c r="I223" s="347"/>
      <c r="J223" s="347"/>
      <c r="K223" s="347"/>
      <c r="L223" s="347"/>
      <c r="M223" s="280"/>
      <c r="N223" s="280"/>
      <c r="O223" s="280"/>
    </row>
    <row r="224" spans="1:15" ht="26.25" customHeight="1">
      <c r="A224" s="344">
        <v>3</v>
      </c>
      <c r="B224" s="340">
        <v>1</v>
      </c>
      <c r="C224" s="340">
        <v>5</v>
      </c>
      <c r="D224" s="340"/>
      <c r="E224" s="340"/>
      <c r="F224" s="342"/>
      <c r="G224" s="341" t="s">
        <v>170</v>
      </c>
      <c r="H224" s="319">
        <v>195</v>
      </c>
      <c r="I224" s="328">
        <v>0</v>
      </c>
      <c r="J224" s="328">
        <v>0</v>
      </c>
      <c r="K224" s="328">
        <v>0</v>
      </c>
      <c r="L224" s="328">
        <v>0</v>
      </c>
      <c r="M224" s="280"/>
      <c r="N224" s="280"/>
      <c r="O224" s="280"/>
    </row>
    <row r="225" spans="1:15" ht="30" customHeight="1">
      <c r="A225" s="344">
        <v>3</v>
      </c>
      <c r="B225" s="340">
        <v>1</v>
      </c>
      <c r="C225" s="340">
        <v>5</v>
      </c>
      <c r="D225" s="340">
        <v>1</v>
      </c>
      <c r="E225" s="340"/>
      <c r="F225" s="342"/>
      <c r="G225" s="341" t="s">
        <v>170</v>
      </c>
      <c r="H225" s="319">
        <v>196</v>
      </c>
      <c r="I225" s="328">
        <v>0</v>
      </c>
      <c r="J225" s="328">
        <v>0</v>
      </c>
      <c r="K225" s="328">
        <v>0</v>
      </c>
      <c r="L225" s="328">
        <v>0</v>
      </c>
      <c r="M225" s="280"/>
      <c r="N225" s="280"/>
      <c r="O225" s="280"/>
    </row>
    <row r="226" spans="1:15" ht="27" customHeight="1">
      <c r="A226" s="344">
        <v>3</v>
      </c>
      <c r="B226" s="340">
        <v>1</v>
      </c>
      <c r="C226" s="340">
        <v>5</v>
      </c>
      <c r="D226" s="340">
        <v>1</v>
      </c>
      <c r="E226" s="340">
        <v>1</v>
      </c>
      <c r="F226" s="342"/>
      <c r="G226" s="341" t="s">
        <v>170</v>
      </c>
      <c r="H226" s="319">
        <v>197</v>
      </c>
      <c r="I226" s="328">
        <v>0</v>
      </c>
      <c r="J226" s="328">
        <v>0</v>
      </c>
      <c r="K226" s="328">
        <v>0</v>
      </c>
      <c r="L226" s="328">
        <v>0</v>
      </c>
      <c r="M226" s="280"/>
      <c r="N226" s="280"/>
      <c r="O226" s="280"/>
    </row>
    <row r="227" spans="1:15" ht="21" customHeight="1">
      <c r="A227" s="344">
        <v>3</v>
      </c>
      <c r="B227" s="340">
        <v>1</v>
      </c>
      <c r="C227" s="340">
        <v>5</v>
      </c>
      <c r="D227" s="340">
        <v>1</v>
      </c>
      <c r="E227" s="340">
        <v>1</v>
      </c>
      <c r="F227" s="342">
        <v>1</v>
      </c>
      <c r="G227" s="393" t="s">
        <v>171</v>
      </c>
      <c r="H227" s="319">
        <v>198</v>
      </c>
      <c r="I227" s="347"/>
      <c r="J227" s="347"/>
      <c r="K227" s="347"/>
      <c r="L227" s="347"/>
      <c r="M227" s="280"/>
      <c r="N227" s="280"/>
      <c r="O227" s="280"/>
    </row>
    <row r="228" spans="1:15" ht="25.5" customHeight="1">
      <c r="A228" s="344">
        <v>3</v>
      </c>
      <c r="B228" s="340">
        <v>1</v>
      </c>
      <c r="C228" s="340">
        <v>5</v>
      </c>
      <c r="D228" s="340">
        <v>1</v>
      </c>
      <c r="E228" s="340">
        <v>1</v>
      </c>
      <c r="F228" s="342">
        <v>2</v>
      </c>
      <c r="G228" s="393" t="s">
        <v>172</v>
      </c>
      <c r="H228" s="319">
        <v>199</v>
      </c>
      <c r="I228" s="347"/>
      <c r="J228" s="347"/>
      <c r="K228" s="347"/>
      <c r="L228" s="347"/>
      <c r="M228" s="280"/>
      <c r="N228" s="280"/>
      <c r="O228" s="280"/>
    </row>
    <row r="229" spans="1:15" ht="28.5" customHeight="1">
      <c r="A229" s="344">
        <v>3</v>
      </c>
      <c r="B229" s="340">
        <v>1</v>
      </c>
      <c r="C229" s="340">
        <v>5</v>
      </c>
      <c r="D229" s="340">
        <v>1</v>
      </c>
      <c r="E229" s="340">
        <v>1</v>
      </c>
      <c r="F229" s="342">
        <v>3</v>
      </c>
      <c r="G229" s="393" t="s">
        <v>173</v>
      </c>
      <c r="H229" s="319">
        <v>200</v>
      </c>
      <c r="I229" s="347"/>
      <c r="J229" s="347"/>
      <c r="K229" s="347"/>
      <c r="L229" s="347"/>
      <c r="M229" s="280"/>
      <c r="N229" s="280"/>
      <c r="O229" s="280"/>
    </row>
    <row r="230" spans="1:15" ht="41.25" customHeight="1">
      <c r="A230" s="324">
        <v>3</v>
      </c>
      <c r="B230" s="325">
        <v>2</v>
      </c>
      <c r="C230" s="325"/>
      <c r="D230" s="325"/>
      <c r="E230" s="325"/>
      <c r="F230" s="327"/>
      <c r="G230" s="326" t="s">
        <v>174</v>
      </c>
      <c r="H230" s="319">
        <v>201</v>
      </c>
      <c r="I230" s="328">
        <v>0</v>
      </c>
      <c r="J230" s="370">
        <v>0</v>
      </c>
      <c r="K230" s="329">
        <v>0</v>
      </c>
      <c r="L230" s="329">
        <v>0</v>
      </c>
      <c r="M230" s="280"/>
      <c r="N230" s="280"/>
      <c r="O230" s="280"/>
    </row>
    <row r="231" spans="1:15" ht="26.25" customHeight="1">
      <c r="A231" s="353">
        <v>3</v>
      </c>
      <c r="B231" s="361">
        <v>2</v>
      </c>
      <c r="C231" s="362">
        <v>1</v>
      </c>
      <c r="D231" s="362"/>
      <c r="E231" s="362"/>
      <c r="F231" s="363"/>
      <c r="G231" s="364" t="s">
        <v>175</v>
      </c>
      <c r="H231" s="319">
        <v>202</v>
      </c>
      <c r="I231" s="357">
        <v>0</v>
      </c>
      <c r="J231" s="384">
        <v>0</v>
      </c>
      <c r="K231" s="358">
        <v>0</v>
      </c>
      <c r="L231" s="358">
        <v>0</v>
      </c>
      <c r="M231" s="280"/>
      <c r="N231" s="280"/>
      <c r="O231" s="280"/>
    </row>
    <row r="232" spans="1:15" ht="15.75" customHeight="1">
      <c r="A232" s="339">
        <v>3</v>
      </c>
      <c r="B232" s="340">
        <v>2</v>
      </c>
      <c r="C232" s="340">
        <v>1</v>
      </c>
      <c r="D232" s="340">
        <v>1</v>
      </c>
      <c r="E232" s="340"/>
      <c r="F232" s="342"/>
      <c r="G232" s="341" t="s">
        <v>176</v>
      </c>
      <c r="H232" s="319">
        <v>203</v>
      </c>
      <c r="I232" s="357">
        <v>0</v>
      </c>
      <c r="J232" s="357">
        <v>0</v>
      </c>
      <c r="K232" s="357">
        <v>0</v>
      </c>
      <c r="L232" s="357">
        <v>0</v>
      </c>
      <c r="M232" s="280"/>
      <c r="N232" s="280"/>
      <c r="O232" s="280"/>
    </row>
    <row r="233" spans="1:15" ht="12" customHeight="1">
      <c r="A233" s="339">
        <v>3</v>
      </c>
      <c r="B233" s="339">
        <v>2</v>
      </c>
      <c r="C233" s="340">
        <v>1</v>
      </c>
      <c r="D233" s="340">
        <v>1</v>
      </c>
      <c r="E233" s="340">
        <v>1</v>
      </c>
      <c r="F233" s="342"/>
      <c r="G233" s="341" t="s">
        <v>177</v>
      </c>
      <c r="H233" s="319">
        <v>204</v>
      </c>
      <c r="I233" s="328">
        <v>0</v>
      </c>
      <c r="J233" s="370">
        <v>0</v>
      </c>
      <c r="K233" s="329">
        <v>0</v>
      </c>
      <c r="L233" s="329">
        <v>0</v>
      </c>
      <c r="M233" s="280"/>
      <c r="N233" s="280"/>
      <c r="O233" s="280"/>
    </row>
    <row r="234" spans="1:15" ht="14.25" customHeight="1">
      <c r="A234" s="353">
        <v>3</v>
      </c>
      <c r="B234" s="353">
        <v>2</v>
      </c>
      <c r="C234" s="362">
        <v>1</v>
      </c>
      <c r="D234" s="362">
        <v>1</v>
      </c>
      <c r="E234" s="362">
        <v>1</v>
      </c>
      <c r="F234" s="363">
        <v>1</v>
      </c>
      <c r="G234" s="364" t="s">
        <v>177</v>
      </c>
      <c r="H234" s="319">
        <v>205</v>
      </c>
      <c r="I234" s="347"/>
      <c r="J234" s="347"/>
      <c r="K234" s="347"/>
      <c r="L234" s="347"/>
      <c r="M234" s="280"/>
      <c r="N234" s="280"/>
      <c r="O234" s="280"/>
    </row>
    <row r="235" spans="1:15" ht="14.25" customHeight="1">
      <c r="A235" s="353">
        <v>3</v>
      </c>
      <c r="B235" s="362">
        <v>2</v>
      </c>
      <c r="C235" s="362">
        <v>1</v>
      </c>
      <c r="D235" s="362">
        <v>1</v>
      </c>
      <c r="E235" s="362">
        <v>2</v>
      </c>
      <c r="F235" s="363"/>
      <c r="G235" s="364" t="s">
        <v>178</v>
      </c>
      <c r="H235" s="319">
        <v>206</v>
      </c>
      <c r="I235" s="328">
        <v>0</v>
      </c>
      <c r="J235" s="328">
        <v>0</v>
      </c>
      <c r="K235" s="328">
        <v>0</v>
      </c>
      <c r="L235" s="328">
        <v>0</v>
      </c>
      <c r="M235" s="280"/>
      <c r="N235" s="280"/>
      <c r="O235" s="280"/>
    </row>
    <row r="236" spans="1:15" ht="14.25" customHeight="1">
      <c r="A236" s="353">
        <v>3</v>
      </c>
      <c r="B236" s="362">
        <v>2</v>
      </c>
      <c r="C236" s="362">
        <v>1</v>
      </c>
      <c r="D236" s="362">
        <v>1</v>
      </c>
      <c r="E236" s="362">
        <v>2</v>
      </c>
      <c r="F236" s="363">
        <v>1</v>
      </c>
      <c r="G236" s="364" t="s">
        <v>179</v>
      </c>
      <c r="H236" s="319">
        <v>207</v>
      </c>
      <c r="I236" s="347"/>
      <c r="J236" s="347"/>
      <c r="K236" s="347"/>
      <c r="L236" s="347"/>
      <c r="M236" s="280"/>
      <c r="N236" s="280"/>
      <c r="O236" s="280"/>
    </row>
    <row r="237" spans="1:15" ht="14.25" customHeight="1">
      <c r="A237" s="353">
        <v>3</v>
      </c>
      <c r="B237" s="362">
        <v>2</v>
      </c>
      <c r="C237" s="362">
        <v>1</v>
      </c>
      <c r="D237" s="362">
        <v>1</v>
      </c>
      <c r="E237" s="362">
        <v>2</v>
      </c>
      <c r="F237" s="363">
        <v>2</v>
      </c>
      <c r="G237" s="364" t="s">
        <v>180</v>
      </c>
      <c r="H237" s="319">
        <v>208</v>
      </c>
      <c r="I237" s="347"/>
      <c r="J237" s="347"/>
      <c r="K237" s="347"/>
      <c r="L237" s="347"/>
      <c r="M237" s="280"/>
      <c r="N237" s="280"/>
      <c r="O237" s="280"/>
    </row>
    <row r="238" spans="1:15" ht="14.25" customHeight="1">
      <c r="A238" s="353">
        <v>3</v>
      </c>
      <c r="B238" s="362">
        <v>2</v>
      </c>
      <c r="C238" s="362">
        <v>1</v>
      </c>
      <c r="D238" s="362">
        <v>1</v>
      </c>
      <c r="E238" s="362">
        <v>3</v>
      </c>
      <c r="F238" s="396"/>
      <c r="G238" s="364" t="s">
        <v>181</v>
      </c>
      <c r="H238" s="319">
        <v>209</v>
      </c>
      <c r="I238" s="328">
        <v>0</v>
      </c>
      <c r="J238" s="328">
        <v>0</v>
      </c>
      <c r="K238" s="328">
        <v>0</v>
      </c>
      <c r="L238" s="328">
        <v>0</v>
      </c>
      <c r="M238" s="280"/>
      <c r="N238" s="280"/>
      <c r="O238" s="280"/>
    </row>
    <row r="239" spans="1:15" ht="14.25" customHeight="1">
      <c r="A239" s="353">
        <v>3</v>
      </c>
      <c r="B239" s="362">
        <v>2</v>
      </c>
      <c r="C239" s="362">
        <v>1</v>
      </c>
      <c r="D239" s="362">
        <v>1</v>
      </c>
      <c r="E239" s="362">
        <v>3</v>
      </c>
      <c r="F239" s="363">
        <v>1</v>
      </c>
      <c r="G239" s="364" t="s">
        <v>182</v>
      </c>
      <c r="H239" s="319">
        <v>210</v>
      </c>
      <c r="I239" s="347"/>
      <c r="J239" s="347"/>
      <c r="K239" s="347"/>
      <c r="L239" s="347"/>
      <c r="M239" s="280"/>
      <c r="N239" s="280"/>
      <c r="O239" s="280"/>
    </row>
    <row r="240" spans="1:15" ht="14.25" customHeight="1">
      <c r="A240" s="353">
        <v>3</v>
      </c>
      <c r="B240" s="362">
        <v>2</v>
      </c>
      <c r="C240" s="362">
        <v>1</v>
      </c>
      <c r="D240" s="362">
        <v>1</v>
      </c>
      <c r="E240" s="362">
        <v>3</v>
      </c>
      <c r="F240" s="363">
        <v>2</v>
      </c>
      <c r="G240" s="364" t="s">
        <v>183</v>
      </c>
      <c r="H240" s="319">
        <v>211</v>
      </c>
      <c r="I240" s="347"/>
      <c r="J240" s="347"/>
      <c r="K240" s="347"/>
      <c r="L240" s="347"/>
      <c r="M240" s="280"/>
      <c r="N240" s="280"/>
      <c r="O240" s="280"/>
    </row>
    <row r="241" spans="1:15" ht="27" customHeight="1">
      <c r="A241" s="339">
        <v>3</v>
      </c>
      <c r="B241" s="340">
        <v>2</v>
      </c>
      <c r="C241" s="340">
        <v>1</v>
      </c>
      <c r="D241" s="340">
        <v>2</v>
      </c>
      <c r="E241" s="340"/>
      <c r="F241" s="342"/>
      <c r="G241" s="341" t="s">
        <v>184</v>
      </c>
      <c r="H241" s="319">
        <v>212</v>
      </c>
      <c r="I241" s="328">
        <v>0</v>
      </c>
      <c r="J241" s="328">
        <v>0</v>
      </c>
      <c r="K241" s="328">
        <v>0</v>
      </c>
      <c r="L241" s="328">
        <v>0</v>
      </c>
      <c r="M241" s="280"/>
      <c r="N241" s="280"/>
      <c r="O241" s="280"/>
    </row>
    <row r="242" spans="1:15" ht="14.25" customHeight="1">
      <c r="A242" s="339">
        <v>3</v>
      </c>
      <c r="B242" s="340">
        <v>2</v>
      </c>
      <c r="C242" s="340">
        <v>1</v>
      </c>
      <c r="D242" s="340">
        <v>2</v>
      </c>
      <c r="E242" s="340">
        <v>1</v>
      </c>
      <c r="F242" s="342"/>
      <c r="G242" s="341" t="s">
        <v>184</v>
      </c>
      <c r="H242" s="319">
        <v>213</v>
      </c>
      <c r="I242" s="328">
        <v>0</v>
      </c>
      <c r="J242" s="370">
        <v>0</v>
      </c>
      <c r="K242" s="329">
        <v>0</v>
      </c>
      <c r="L242" s="329">
        <v>0</v>
      </c>
      <c r="M242" s="280"/>
      <c r="N242" s="280"/>
      <c r="O242" s="280"/>
    </row>
    <row r="243" spans="1:15" ht="27" customHeight="1">
      <c r="A243" s="353">
        <v>3</v>
      </c>
      <c r="B243" s="361">
        <v>2</v>
      </c>
      <c r="C243" s="362">
        <v>1</v>
      </c>
      <c r="D243" s="362">
        <v>2</v>
      </c>
      <c r="E243" s="362">
        <v>1</v>
      </c>
      <c r="F243" s="363">
        <v>1</v>
      </c>
      <c r="G243" s="364" t="s">
        <v>185</v>
      </c>
      <c r="H243" s="319">
        <v>214</v>
      </c>
      <c r="I243" s="347"/>
      <c r="J243" s="347"/>
      <c r="K243" s="347"/>
      <c r="L243" s="347"/>
      <c r="M243" s="280"/>
      <c r="N243" s="280"/>
      <c r="O243" s="280"/>
    </row>
    <row r="244" spans="1:15" ht="25.5" customHeight="1">
      <c r="A244" s="339">
        <v>3</v>
      </c>
      <c r="B244" s="340">
        <v>2</v>
      </c>
      <c r="C244" s="340">
        <v>1</v>
      </c>
      <c r="D244" s="340">
        <v>2</v>
      </c>
      <c r="E244" s="340">
        <v>1</v>
      </c>
      <c r="F244" s="342">
        <v>2</v>
      </c>
      <c r="G244" s="341" t="s">
        <v>186</v>
      </c>
      <c r="H244" s="319">
        <v>215</v>
      </c>
      <c r="I244" s="347"/>
      <c r="J244" s="347"/>
      <c r="K244" s="347"/>
      <c r="L244" s="347"/>
      <c r="M244" s="280"/>
      <c r="N244" s="280"/>
      <c r="O244" s="280"/>
    </row>
    <row r="245" spans="1:15" ht="26.25" customHeight="1">
      <c r="A245" s="334">
        <v>3</v>
      </c>
      <c r="B245" s="332">
        <v>2</v>
      </c>
      <c r="C245" s="332">
        <v>1</v>
      </c>
      <c r="D245" s="332">
        <v>3</v>
      </c>
      <c r="E245" s="332"/>
      <c r="F245" s="335"/>
      <c r="G245" s="333" t="s">
        <v>187</v>
      </c>
      <c r="H245" s="319">
        <v>216</v>
      </c>
      <c r="I245" s="350">
        <v>0</v>
      </c>
      <c r="J245" s="372">
        <v>0</v>
      </c>
      <c r="K245" s="351">
        <v>0</v>
      </c>
      <c r="L245" s="351">
        <v>0</v>
      </c>
      <c r="M245" s="280"/>
      <c r="N245" s="280"/>
      <c r="O245" s="280"/>
    </row>
    <row r="246" spans="1:15" ht="29.25" customHeight="1">
      <c r="A246" s="339">
        <v>3</v>
      </c>
      <c r="B246" s="340">
        <v>2</v>
      </c>
      <c r="C246" s="340">
        <v>1</v>
      </c>
      <c r="D246" s="340">
        <v>3</v>
      </c>
      <c r="E246" s="340">
        <v>1</v>
      </c>
      <c r="F246" s="342"/>
      <c r="G246" s="333" t="s">
        <v>187</v>
      </c>
      <c r="H246" s="319">
        <v>217</v>
      </c>
      <c r="I246" s="328">
        <v>0</v>
      </c>
      <c r="J246" s="328">
        <v>0</v>
      </c>
      <c r="K246" s="328">
        <v>0</v>
      </c>
      <c r="L246" s="328">
        <v>0</v>
      </c>
      <c r="M246" s="280"/>
      <c r="N246" s="280"/>
      <c r="O246" s="280"/>
    </row>
    <row r="247" spans="1:15" ht="30" customHeight="1">
      <c r="A247" s="339">
        <v>3</v>
      </c>
      <c r="B247" s="340">
        <v>2</v>
      </c>
      <c r="C247" s="340">
        <v>1</v>
      </c>
      <c r="D247" s="340">
        <v>3</v>
      </c>
      <c r="E247" s="340">
        <v>1</v>
      </c>
      <c r="F247" s="342">
        <v>1</v>
      </c>
      <c r="G247" s="341" t="s">
        <v>188</v>
      </c>
      <c r="H247" s="319">
        <v>218</v>
      </c>
      <c r="I247" s="347"/>
      <c r="J247" s="347"/>
      <c r="K247" s="347"/>
      <c r="L247" s="347"/>
      <c r="M247" s="280"/>
      <c r="N247" s="280"/>
      <c r="O247" s="280"/>
    </row>
    <row r="248" spans="1:15" ht="27.75" customHeight="1">
      <c r="A248" s="339">
        <v>3</v>
      </c>
      <c r="B248" s="340">
        <v>2</v>
      </c>
      <c r="C248" s="340">
        <v>1</v>
      </c>
      <c r="D248" s="340">
        <v>3</v>
      </c>
      <c r="E248" s="340">
        <v>1</v>
      </c>
      <c r="F248" s="342">
        <v>2</v>
      </c>
      <c r="G248" s="341" t="s">
        <v>189</v>
      </c>
      <c r="H248" s="319">
        <v>219</v>
      </c>
      <c r="I248" s="391"/>
      <c r="J248" s="388"/>
      <c r="K248" s="391"/>
      <c r="L248" s="391"/>
      <c r="M248" s="280"/>
      <c r="N248" s="280"/>
      <c r="O248" s="280"/>
    </row>
    <row r="249" spans="1:15" ht="12" customHeight="1">
      <c r="A249" s="339">
        <v>3</v>
      </c>
      <c r="B249" s="340">
        <v>2</v>
      </c>
      <c r="C249" s="340">
        <v>1</v>
      </c>
      <c r="D249" s="340">
        <v>4</v>
      </c>
      <c r="E249" s="340"/>
      <c r="F249" s="342"/>
      <c r="G249" s="341" t="s">
        <v>190</v>
      </c>
      <c r="H249" s="319">
        <v>220</v>
      </c>
      <c r="I249" s="328">
        <v>0</v>
      </c>
      <c r="J249" s="329">
        <v>0</v>
      </c>
      <c r="K249" s="328">
        <v>0</v>
      </c>
      <c r="L249" s="329">
        <v>0</v>
      </c>
      <c r="M249" s="280"/>
      <c r="N249" s="280"/>
      <c r="O249" s="280"/>
    </row>
    <row r="250" spans="1:15" ht="14.25" customHeight="1">
      <c r="A250" s="334">
        <v>3</v>
      </c>
      <c r="B250" s="332">
        <v>2</v>
      </c>
      <c r="C250" s="332">
        <v>1</v>
      </c>
      <c r="D250" s="332">
        <v>4</v>
      </c>
      <c r="E250" s="332">
        <v>1</v>
      </c>
      <c r="F250" s="335"/>
      <c r="G250" s="333" t="s">
        <v>190</v>
      </c>
      <c r="H250" s="319">
        <v>221</v>
      </c>
      <c r="I250" s="350">
        <v>0</v>
      </c>
      <c r="J250" s="372">
        <v>0</v>
      </c>
      <c r="K250" s="351">
        <v>0</v>
      </c>
      <c r="L250" s="351">
        <v>0</v>
      </c>
      <c r="M250" s="280"/>
      <c r="N250" s="280"/>
      <c r="O250" s="280"/>
    </row>
    <row r="251" spans="1:15" ht="25.5" customHeight="1">
      <c r="A251" s="339">
        <v>3</v>
      </c>
      <c r="B251" s="340">
        <v>2</v>
      </c>
      <c r="C251" s="340">
        <v>1</v>
      </c>
      <c r="D251" s="340">
        <v>4</v>
      </c>
      <c r="E251" s="340">
        <v>1</v>
      </c>
      <c r="F251" s="342">
        <v>1</v>
      </c>
      <c r="G251" s="341" t="s">
        <v>191</v>
      </c>
      <c r="H251" s="319">
        <v>222</v>
      </c>
      <c r="I251" s="347"/>
      <c r="J251" s="347"/>
      <c r="K251" s="347"/>
      <c r="L251" s="347"/>
      <c r="M251" s="280"/>
      <c r="N251" s="280"/>
      <c r="O251" s="280"/>
    </row>
    <row r="252" spans="1:15" ht="18.75" customHeight="1">
      <c r="A252" s="339">
        <v>3</v>
      </c>
      <c r="B252" s="340">
        <v>2</v>
      </c>
      <c r="C252" s="340">
        <v>1</v>
      </c>
      <c r="D252" s="340">
        <v>4</v>
      </c>
      <c r="E252" s="340">
        <v>1</v>
      </c>
      <c r="F252" s="342">
        <v>2</v>
      </c>
      <c r="G252" s="341" t="s">
        <v>192</v>
      </c>
      <c r="H252" s="319">
        <v>223</v>
      </c>
      <c r="I252" s="347"/>
      <c r="J252" s="347"/>
      <c r="K252" s="347"/>
      <c r="L252" s="347"/>
      <c r="M252" s="280"/>
      <c r="N252" s="280"/>
      <c r="O252" s="280"/>
    </row>
    <row r="253" spans="1:15" ht="12.75" customHeight="1">
      <c r="A253" s="339">
        <v>3</v>
      </c>
      <c r="B253" s="340">
        <v>2</v>
      </c>
      <c r="C253" s="340">
        <v>1</v>
      </c>
      <c r="D253" s="340">
        <v>5</v>
      </c>
      <c r="E253" s="340"/>
      <c r="F253" s="342"/>
      <c r="G253" s="341" t="s">
        <v>193</v>
      </c>
      <c r="H253" s="319">
        <v>224</v>
      </c>
      <c r="I253" s="328">
        <v>0</v>
      </c>
      <c r="J253" s="370">
        <v>0</v>
      </c>
      <c r="K253" s="329">
        <v>0</v>
      </c>
      <c r="L253" s="329">
        <v>0</v>
      </c>
      <c r="M253" s="280"/>
      <c r="N253" s="280"/>
      <c r="O253" s="280"/>
    </row>
    <row r="254" spans="1:15" ht="16.5" customHeight="1">
      <c r="A254" s="339">
        <v>3</v>
      </c>
      <c r="B254" s="340">
        <v>2</v>
      </c>
      <c r="C254" s="340">
        <v>1</v>
      </c>
      <c r="D254" s="340">
        <v>5</v>
      </c>
      <c r="E254" s="340">
        <v>1</v>
      </c>
      <c r="F254" s="342"/>
      <c r="G254" s="341" t="s">
        <v>193</v>
      </c>
      <c r="H254" s="319">
        <v>225</v>
      </c>
      <c r="I254" s="329">
        <v>0</v>
      </c>
      <c r="J254" s="370">
        <v>0</v>
      </c>
      <c r="K254" s="329">
        <v>0</v>
      </c>
      <c r="L254" s="329">
        <v>0</v>
      </c>
      <c r="M254" s="280"/>
      <c r="N254" s="280"/>
      <c r="O254" s="280"/>
    </row>
    <row r="255" spans="1:15" ht="12.75" customHeight="1">
      <c r="A255" s="361">
        <v>3</v>
      </c>
      <c r="B255" s="362">
        <v>2</v>
      </c>
      <c r="C255" s="362">
        <v>1</v>
      </c>
      <c r="D255" s="362">
        <v>5</v>
      </c>
      <c r="E255" s="362">
        <v>1</v>
      </c>
      <c r="F255" s="363">
        <v>1</v>
      </c>
      <c r="G255" s="341" t="s">
        <v>193</v>
      </c>
      <c r="H255" s="319">
        <v>226</v>
      </c>
      <c r="I255" s="391"/>
      <c r="J255" s="391"/>
      <c r="K255" s="391"/>
      <c r="L255" s="391"/>
      <c r="M255" s="280"/>
      <c r="N255" s="280"/>
      <c r="O255" s="280"/>
    </row>
    <row r="256" spans="1:15" ht="12.75" customHeight="1">
      <c r="A256" s="339">
        <v>3</v>
      </c>
      <c r="B256" s="340">
        <v>2</v>
      </c>
      <c r="C256" s="340">
        <v>1</v>
      </c>
      <c r="D256" s="340">
        <v>6</v>
      </c>
      <c r="E256" s="340"/>
      <c r="F256" s="342"/>
      <c r="G256" s="341" t="s">
        <v>194</v>
      </c>
      <c r="H256" s="319">
        <v>227</v>
      </c>
      <c r="I256" s="328">
        <v>0</v>
      </c>
      <c r="J256" s="370">
        <v>0</v>
      </c>
      <c r="K256" s="329">
        <v>0</v>
      </c>
      <c r="L256" s="329">
        <v>0</v>
      </c>
      <c r="M256" s="280"/>
      <c r="N256" s="280"/>
      <c r="O256" s="280"/>
    </row>
    <row r="257" spans="1:15" ht="12.75" customHeight="1">
      <c r="A257" s="339">
        <v>3</v>
      </c>
      <c r="B257" s="339">
        <v>2</v>
      </c>
      <c r="C257" s="340">
        <v>1</v>
      </c>
      <c r="D257" s="340">
        <v>6</v>
      </c>
      <c r="E257" s="340">
        <v>1</v>
      </c>
      <c r="F257" s="342"/>
      <c r="G257" s="341" t="s">
        <v>194</v>
      </c>
      <c r="H257" s="319">
        <v>228</v>
      </c>
      <c r="I257" s="328">
        <v>0</v>
      </c>
      <c r="J257" s="370">
        <v>0</v>
      </c>
      <c r="K257" s="329">
        <v>0</v>
      </c>
      <c r="L257" s="329">
        <v>0</v>
      </c>
      <c r="M257" s="280"/>
      <c r="N257" s="280"/>
      <c r="O257" s="280"/>
    </row>
    <row r="258" spans="1:15" ht="15.75" customHeight="1">
      <c r="A258" s="334">
        <v>3</v>
      </c>
      <c r="B258" s="334">
        <v>2</v>
      </c>
      <c r="C258" s="340">
        <v>1</v>
      </c>
      <c r="D258" s="340">
        <v>6</v>
      </c>
      <c r="E258" s="340">
        <v>1</v>
      </c>
      <c r="F258" s="342">
        <v>1</v>
      </c>
      <c r="G258" s="341" t="s">
        <v>194</v>
      </c>
      <c r="H258" s="319">
        <v>229</v>
      </c>
      <c r="I258" s="391"/>
      <c r="J258" s="391"/>
      <c r="K258" s="391"/>
      <c r="L258" s="391"/>
      <c r="M258" s="280"/>
      <c r="N258" s="280"/>
      <c r="O258" s="280"/>
    </row>
    <row r="259" spans="1:15" ht="13.5" customHeight="1">
      <c r="A259" s="339">
        <v>3</v>
      </c>
      <c r="B259" s="339">
        <v>2</v>
      </c>
      <c r="C259" s="340">
        <v>1</v>
      </c>
      <c r="D259" s="340">
        <v>7</v>
      </c>
      <c r="E259" s="340"/>
      <c r="F259" s="342"/>
      <c r="G259" s="341" t="s">
        <v>195</v>
      </c>
      <c r="H259" s="319">
        <v>230</v>
      </c>
      <c r="I259" s="328">
        <v>0</v>
      </c>
      <c r="J259" s="370">
        <v>0</v>
      </c>
      <c r="K259" s="329">
        <v>0</v>
      </c>
      <c r="L259" s="329">
        <v>0</v>
      </c>
      <c r="M259" s="280"/>
      <c r="N259" s="280"/>
      <c r="O259" s="280"/>
    </row>
    <row r="260" spans="1:15" ht="12.75" customHeight="1">
      <c r="A260" s="339">
        <v>3</v>
      </c>
      <c r="B260" s="340">
        <v>2</v>
      </c>
      <c r="C260" s="340">
        <v>1</v>
      </c>
      <c r="D260" s="340">
        <v>7</v>
      </c>
      <c r="E260" s="340">
        <v>1</v>
      </c>
      <c r="F260" s="342"/>
      <c r="G260" s="341" t="s">
        <v>195</v>
      </c>
      <c r="H260" s="319">
        <v>231</v>
      </c>
      <c r="I260" s="328">
        <v>0</v>
      </c>
      <c r="J260" s="328">
        <v>0</v>
      </c>
      <c r="K260" s="328">
        <v>0</v>
      </c>
      <c r="L260" s="328">
        <v>0</v>
      </c>
      <c r="M260" s="280"/>
      <c r="N260" s="280"/>
      <c r="O260" s="280"/>
    </row>
    <row r="261" spans="1:15" ht="27" customHeight="1">
      <c r="A261" s="339">
        <v>3</v>
      </c>
      <c r="B261" s="340">
        <v>2</v>
      </c>
      <c r="C261" s="340">
        <v>1</v>
      </c>
      <c r="D261" s="340">
        <v>7</v>
      </c>
      <c r="E261" s="340">
        <v>1</v>
      </c>
      <c r="F261" s="342">
        <v>1</v>
      </c>
      <c r="G261" s="341" t="s">
        <v>196</v>
      </c>
      <c r="H261" s="319">
        <v>232</v>
      </c>
      <c r="I261" s="346"/>
      <c r="J261" s="347"/>
      <c r="K261" s="347"/>
      <c r="L261" s="347"/>
      <c r="M261" s="280"/>
      <c r="N261" s="280"/>
      <c r="O261" s="280"/>
    </row>
    <row r="262" spans="1:15" ht="24.75" customHeight="1">
      <c r="A262" s="339">
        <v>3</v>
      </c>
      <c r="B262" s="340">
        <v>2</v>
      </c>
      <c r="C262" s="340">
        <v>1</v>
      </c>
      <c r="D262" s="340">
        <v>7</v>
      </c>
      <c r="E262" s="340">
        <v>1</v>
      </c>
      <c r="F262" s="342">
        <v>2</v>
      </c>
      <c r="G262" s="341" t="s">
        <v>197</v>
      </c>
      <c r="H262" s="319">
        <v>233</v>
      </c>
      <c r="I262" s="347"/>
      <c r="J262" s="347"/>
      <c r="K262" s="347"/>
      <c r="L262" s="347"/>
      <c r="M262" s="280"/>
      <c r="N262" s="280"/>
      <c r="O262" s="280"/>
    </row>
    <row r="263" spans="1:15" ht="38.25" customHeight="1">
      <c r="A263" s="339">
        <v>3</v>
      </c>
      <c r="B263" s="340">
        <v>2</v>
      </c>
      <c r="C263" s="340">
        <v>2</v>
      </c>
      <c r="D263" s="397"/>
      <c r="E263" s="397"/>
      <c r="F263" s="398"/>
      <c r="G263" s="341" t="s">
        <v>198</v>
      </c>
      <c r="H263" s="319">
        <v>234</v>
      </c>
      <c r="I263" s="328">
        <v>0</v>
      </c>
      <c r="J263" s="370">
        <v>0</v>
      </c>
      <c r="K263" s="329">
        <v>0</v>
      </c>
      <c r="L263" s="329">
        <v>0</v>
      </c>
      <c r="M263" s="280"/>
      <c r="N263" s="280"/>
      <c r="O263" s="280"/>
    </row>
    <row r="264" spans="1:15" ht="12.75" customHeight="1">
      <c r="A264" s="339">
        <v>3</v>
      </c>
      <c r="B264" s="340">
        <v>2</v>
      </c>
      <c r="C264" s="340">
        <v>2</v>
      </c>
      <c r="D264" s="340">
        <v>1</v>
      </c>
      <c r="E264" s="340"/>
      <c r="F264" s="342"/>
      <c r="G264" s="341" t="s">
        <v>199</v>
      </c>
      <c r="H264" s="319">
        <v>235</v>
      </c>
      <c r="I264" s="328">
        <v>0</v>
      </c>
      <c r="J264" s="328">
        <v>0</v>
      </c>
      <c r="K264" s="328">
        <v>0</v>
      </c>
      <c r="L264" s="328">
        <v>0</v>
      </c>
      <c r="M264" s="280"/>
      <c r="N264" s="280"/>
      <c r="O264" s="280"/>
    </row>
    <row r="265" spans="1:15" ht="12.75" customHeight="1">
      <c r="A265" s="344">
        <v>3</v>
      </c>
      <c r="B265" s="339">
        <v>2</v>
      </c>
      <c r="C265" s="340">
        <v>2</v>
      </c>
      <c r="D265" s="340">
        <v>1</v>
      </c>
      <c r="E265" s="340">
        <v>1</v>
      </c>
      <c r="F265" s="342"/>
      <c r="G265" s="341" t="s">
        <v>177</v>
      </c>
      <c r="H265" s="319">
        <v>236</v>
      </c>
      <c r="I265" s="328">
        <v>0</v>
      </c>
      <c r="J265" s="328">
        <v>0</v>
      </c>
      <c r="K265" s="328">
        <v>0</v>
      </c>
      <c r="L265" s="328">
        <v>0</v>
      </c>
      <c r="M265" s="280"/>
      <c r="N265" s="280"/>
      <c r="O265" s="280"/>
    </row>
    <row r="266" spans="1:15" ht="12.75" customHeight="1">
      <c r="A266" s="344">
        <v>3</v>
      </c>
      <c r="B266" s="339">
        <v>2</v>
      </c>
      <c r="C266" s="340">
        <v>2</v>
      </c>
      <c r="D266" s="340">
        <v>1</v>
      </c>
      <c r="E266" s="340">
        <v>1</v>
      </c>
      <c r="F266" s="342">
        <v>1</v>
      </c>
      <c r="G266" s="341" t="s">
        <v>177</v>
      </c>
      <c r="H266" s="319">
        <v>237</v>
      </c>
      <c r="I266" s="347"/>
      <c r="J266" s="347"/>
      <c r="K266" s="347"/>
      <c r="L266" s="347"/>
      <c r="M266" s="280"/>
      <c r="N266" s="280"/>
      <c r="O266" s="280"/>
    </row>
    <row r="267" spans="1:15" ht="15" customHeight="1">
      <c r="A267" s="344">
        <v>3</v>
      </c>
      <c r="B267" s="339">
        <v>2</v>
      </c>
      <c r="C267" s="340">
        <v>2</v>
      </c>
      <c r="D267" s="340">
        <v>1</v>
      </c>
      <c r="E267" s="340">
        <v>2</v>
      </c>
      <c r="F267" s="342"/>
      <c r="G267" s="341" t="s">
        <v>200</v>
      </c>
      <c r="H267" s="319">
        <v>238</v>
      </c>
      <c r="I267" s="328">
        <v>0</v>
      </c>
      <c r="J267" s="328">
        <v>0</v>
      </c>
      <c r="K267" s="328">
        <v>0</v>
      </c>
      <c r="L267" s="328">
        <v>0</v>
      </c>
      <c r="M267" s="280"/>
      <c r="N267" s="280"/>
      <c r="O267" s="280"/>
    </row>
    <row r="268" spans="1:15" ht="15" customHeight="1">
      <c r="A268" s="344">
        <v>3</v>
      </c>
      <c r="B268" s="339">
        <v>2</v>
      </c>
      <c r="C268" s="340">
        <v>2</v>
      </c>
      <c r="D268" s="340">
        <v>1</v>
      </c>
      <c r="E268" s="340">
        <v>2</v>
      </c>
      <c r="F268" s="342">
        <v>1</v>
      </c>
      <c r="G268" s="341" t="s">
        <v>179</v>
      </c>
      <c r="H268" s="319">
        <v>239</v>
      </c>
      <c r="I268" s="347"/>
      <c r="J268" s="346"/>
      <c r="K268" s="347"/>
      <c r="L268" s="347"/>
      <c r="M268" s="280"/>
      <c r="N268" s="280"/>
      <c r="O268" s="280"/>
    </row>
    <row r="269" spans="1:15" ht="15" customHeight="1">
      <c r="A269" s="344">
        <v>3</v>
      </c>
      <c r="B269" s="339">
        <v>2</v>
      </c>
      <c r="C269" s="340">
        <v>2</v>
      </c>
      <c r="D269" s="340">
        <v>1</v>
      </c>
      <c r="E269" s="340">
        <v>2</v>
      </c>
      <c r="F269" s="342">
        <v>2</v>
      </c>
      <c r="G269" s="341" t="s">
        <v>180</v>
      </c>
      <c r="H269" s="319">
        <v>240</v>
      </c>
      <c r="I269" s="347"/>
      <c r="J269" s="346"/>
      <c r="K269" s="347"/>
      <c r="L269" s="347"/>
      <c r="M269" s="280"/>
      <c r="N269" s="280"/>
      <c r="O269" s="280"/>
    </row>
    <row r="270" spans="1:15" ht="15" customHeight="1">
      <c r="A270" s="344">
        <v>3</v>
      </c>
      <c r="B270" s="339">
        <v>2</v>
      </c>
      <c r="C270" s="340">
        <v>2</v>
      </c>
      <c r="D270" s="340">
        <v>1</v>
      </c>
      <c r="E270" s="340">
        <v>3</v>
      </c>
      <c r="F270" s="342"/>
      <c r="G270" s="341" t="s">
        <v>181</v>
      </c>
      <c r="H270" s="319">
        <v>241</v>
      </c>
      <c r="I270" s="328">
        <v>0</v>
      </c>
      <c r="J270" s="328">
        <v>0</v>
      </c>
      <c r="K270" s="328">
        <v>0</v>
      </c>
      <c r="L270" s="328">
        <v>0</v>
      </c>
      <c r="M270" s="280"/>
      <c r="N270" s="280"/>
      <c r="O270" s="280"/>
    </row>
    <row r="271" spans="1:15" ht="15" customHeight="1">
      <c r="A271" s="344">
        <v>3</v>
      </c>
      <c r="B271" s="339">
        <v>2</v>
      </c>
      <c r="C271" s="340">
        <v>2</v>
      </c>
      <c r="D271" s="340">
        <v>1</v>
      </c>
      <c r="E271" s="340">
        <v>3</v>
      </c>
      <c r="F271" s="342">
        <v>1</v>
      </c>
      <c r="G271" s="341" t="s">
        <v>182</v>
      </c>
      <c r="H271" s="319">
        <v>242</v>
      </c>
      <c r="I271" s="347"/>
      <c r="J271" s="346"/>
      <c r="K271" s="347"/>
      <c r="L271" s="347"/>
      <c r="M271" s="280"/>
      <c r="N271" s="280"/>
      <c r="O271" s="280"/>
    </row>
    <row r="272" spans="1:15" ht="15" customHeight="1">
      <c r="A272" s="344">
        <v>3</v>
      </c>
      <c r="B272" s="339">
        <v>2</v>
      </c>
      <c r="C272" s="340">
        <v>2</v>
      </c>
      <c r="D272" s="340">
        <v>1</v>
      </c>
      <c r="E272" s="340">
        <v>3</v>
      </c>
      <c r="F272" s="342">
        <v>2</v>
      </c>
      <c r="G272" s="341" t="s">
        <v>201</v>
      </c>
      <c r="H272" s="319">
        <v>243</v>
      </c>
      <c r="I272" s="347"/>
      <c r="J272" s="346"/>
      <c r="K272" s="347"/>
      <c r="L272" s="347"/>
      <c r="M272" s="280"/>
      <c r="N272" s="280"/>
      <c r="O272" s="280"/>
    </row>
    <row r="273" spans="1:15" ht="25.5" customHeight="1">
      <c r="A273" s="344">
        <v>3</v>
      </c>
      <c r="B273" s="339">
        <v>2</v>
      </c>
      <c r="C273" s="340">
        <v>2</v>
      </c>
      <c r="D273" s="340">
        <v>2</v>
      </c>
      <c r="E273" s="340"/>
      <c r="F273" s="342"/>
      <c r="G273" s="341" t="s">
        <v>202</v>
      </c>
      <c r="H273" s="319">
        <v>244</v>
      </c>
      <c r="I273" s="328">
        <v>0</v>
      </c>
      <c r="J273" s="329">
        <v>0</v>
      </c>
      <c r="K273" s="328">
        <v>0</v>
      </c>
      <c r="L273" s="329">
        <v>0</v>
      </c>
      <c r="M273" s="280"/>
      <c r="N273" s="280"/>
      <c r="O273" s="280"/>
    </row>
    <row r="274" spans="1:15" ht="20.25" customHeight="1">
      <c r="A274" s="339">
        <v>3</v>
      </c>
      <c r="B274" s="340">
        <v>2</v>
      </c>
      <c r="C274" s="332">
        <v>2</v>
      </c>
      <c r="D274" s="332">
        <v>2</v>
      </c>
      <c r="E274" s="332">
        <v>1</v>
      </c>
      <c r="F274" s="335"/>
      <c r="G274" s="341" t="s">
        <v>202</v>
      </c>
      <c r="H274" s="319">
        <v>245</v>
      </c>
      <c r="I274" s="350">
        <v>0</v>
      </c>
      <c r="J274" s="372">
        <v>0</v>
      </c>
      <c r="K274" s="351">
        <v>0</v>
      </c>
      <c r="L274" s="351">
        <v>0</v>
      </c>
      <c r="M274" s="280"/>
      <c r="N274" s="280"/>
      <c r="O274" s="280"/>
    </row>
    <row r="275" spans="1:15" ht="25.5" customHeight="1">
      <c r="A275" s="339">
        <v>3</v>
      </c>
      <c r="B275" s="340">
        <v>2</v>
      </c>
      <c r="C275" s="340">
        <v>2</v>
      </c>
      <c r="D275" s="340">
        <v>2</v>
      </c>
      <c r="E275" s="340">
        <v>1</v>
      </c>
      <c r="F275" s="342">
        <v>1</v>
      </c>
      <c r="G275" s="341" t="s">
        <v>203</v>
      </c>
      <c r="H275" s="319">
        <v>246</v>
      </c>
      <c r="I275" s="347"/>
      <c r="J275" s="347"/>
      <c r="K275" s="347"/>
      <c r="L275" s="347"/>
      <c r="M275" s="280"/>
      <c r="N275" s="280"/>
      <c r="O275" s="280"/>
    </row>
    <row r="276" spans="1:15" ht="25.5" customHeight="1">
      <c r="A276" s="339">
        <v>3</v>
      </c>
      <c r="B276" s="340">
        <v>2</v>
      </c>
      <c r="C276" s="340">
        <v>2</v>
      </c>
      <c r="D276" s="340">
        <v>2</v>
      </c>
      <c r="E276" s="340">
        <v>1</v>
      </c>
      <c r="F276" s="342">
        <v>2</v>
      </c>
      <c r="G276" s="344" t="s">
        <v>204</v>
      </c>
      <c r="H276" s="319">
        <v>247</v>
      </c>
      <c r="I276" s="347"/>
      <c r="J276" s="347"/>
      <c r="K276" s="347"/>
      <c r="L276" s="347"/>
      <c r="M276" s="280"/>
      <c r="N276" s="280"/>
      <c r="O276" s="280"/>
    </row>
    <row r="277" spans="1:15" ht="25.5" customHeight="1">
      <c r="A277" s="339">
        <v>3</v>
      </c>
      <c r="B277" s="340">
        <v>2</v>
      </c>
      <c r="C277" s="340">
        <v>2</v>
      </c>
      <c r="D277" s="340">
        <v>3</v>
      </c>
      <c r="E277" s="340"/>
      <c r="F277" s="342"/>
      <c r="G277" s="341" t="s">
        <v>205</v>
      </c>
      <c r="H277" s="319">
        <v>248</v>
      </c>
      <c r="I277" s="328">
        <v>0</v>
      </c>
      <c r="J277" s="370">
        <v>0</v>
      </c>
      <c r="K277" s="329">
        <v>0</v>
      </c>
      <c r="L277" s="329">
        <v>0</v>
      </c>
      <c r="M277" s="280"/>
      <c r="N277" s="280"/>
      <c r="O277" s="280"/>
    </row>
    <row r="278" spans="1:15" ht="30" customHeight="1">
      <c r="A278" s="334">
        <v>3</v>
      </c>
      <c r="B278" s="340">
        <v>2</v>
      </c>
      <c r="C278" s="340">
        <v>2</v>
      </c>
      <c r="D278" s="340">
        <v>3</v>
      </c>
      <c r="E278" s="340">
        <v>1</v>
      </c>
      <c r="F278" s="342"/>
      <c r="G278" s="341" t="s">
        <v>205</v>
      </c>
      <c r="H278" s="319">
        <v>249</v>
      </c>
      <c r="I278" s="328">
        <v>0</v>
      </c>
      <c r="J278" s="328">
        <v>0</v>
      </c>
      <c r="K278" s="328">
        <v>0</v>
      </c>
      <c r="L278" s="328">
        <v>0</v>
      </c>
      <c r="M278" s="280"/>
      <c r="N278" s="280"/>
      <c r="O278" s="280"/>
    </row>
    <row r="279" spans="1:15" ht="31.5" customHeight="1">
      <c r="A279" s="334">
        <v>3</v>
      </c>
      <c r="B279" s="340">
        <v>2</v>
      </c>
      <c r="C279" s="340">
        <v>2</v>
      </c>
      <c r="D279" s="340">
        <v>3</v>
      </c>
      <c r="E279" s="340">
        <v>1</v>
      </c>
      <c r="F279" s="342">
        <v>1</v>
      </c>
      <c r="G279" s="341" t="s">
        <v>206</v>
      </c>
      <c r="H279" s="319">
        <v>250</v>
      </c>
      <c r="I279" s="347"/>
      <c r="J279" s="347"/>
      <c r="K279" s="347"/>
      <c r="L279" s="347"/>
      <c r="M279" s="280"/>
      <c r="N279" s="280"/>
      <c r="O279" s="280"/>
    </row>
    <row r="280" spans="1:15" ht="25.5" customHeight="1">
      <c r="A280" s="334">
        <v>3</v>
      </c>
      <c r="B280" s="340">
        <v>2</v>
      </c>
      <c r="C280" s="340">
        <v>2</v>
      </c>
      <c r="D280" s="340">
        <v>3</v>
      </c>
      <c r="E280" s="340">
        <v>1</v>
      </c>
      <c r="F280" s="342">
        <v>2</v>
      </c>
      <c r="G280" s="341" t="s">
        <v>207</v>
      </c>
      <c r="H280" s="319">
        <v>251</v>
      </c>
      <c r="I280" s="347"/>
      <c r="J280" s="347"/>
      <c r="K280" s="347"/>
      <c r="L280" s="347"/>
      <c r="M280" s="280"/>
      <c r="N280" s="280"/>
      <c r="O280" s="280"/>
    </row>
    <row r="281" spans="1:15" ht="22.5" customHeight="1">
      <c r="A281" s="339">
        <v>3</v>
      </c>
      <c r="B281" s="340">
        <v>2</v>
      </c>
      <c r="C281" s="340">
        <v>2</v>
      </c>
      <c r="D281" s="340">
        <v>4</v>
      </c>
      <c r="E281" s="340"/>
      <c r="F281" s="342"/>
      <c r="G281" s="341" t="s">
        <v>208</v>
      </c>
      <c r="H281" s="319">
        <v>252</v>
      </c>
      <c r="I281" s="328">
        <v>0</v>
      </c>
      <c r="J281" s="370">
        <v>0</v>
      </c>
      <c r="K281" s="329">
        <v>0</v>
      </c>
      <c r="L281" s="329">
        <v>0</v>
      </c>
      <c r="M281" s="280"/>
      <c r="N281" s="280"/>
      <c r="O281" s="280"/>
    </row>
    <row r="282" spans="1:15" ht="12.75" customHeight="1">
      <c r="A282" s="339">
        <v>3</v>
      </c>
      <c r="B282" s="340">
        <v>2</v>
      </c>
      <c r="C282" s="340">
        <v>2</v>
      </c>
      <c r="D282" s="340">
        <v>4</v>
      </c>
      <c r="E282" s="340">
        <v>1</v>
      </c>
      <c r="F282" s="342"/>
      <c r="G282" s="341" t="s">
        <v>208</v>
      </c>
      <c r="H282" s="319">
        <v>253</v>
      </c>
      <c r="I282" s="328">
        <v>0</v>
      </c>
      <c r="J282" s="370">
        <v>0</v>
      </c>
      <c r="K282" s="329">
        <v>0</v>
      </c>
      <c r="L282" s="329">
        <v>0</v>
      </c>
      <c r="M282" s="280"/>
      <c r="N282" s="280"/>
      <c r="O282" s="280"/>
    </row>
    <row r="283" spans="1:15" ht="30.75" customHeight="1">
      <c r="A283" s="339">
        <v>3</v>
      </c>
      <c r="B283" s="340">
        <v>2</v>
      </c>
      <c r="C283" s="340">
        <v>2</v>
      </c>
      <c r="D283" s="340">
        <v>4</v>
      </c>
      <c r="E283" s="340">
        <v>1</v>
      </c>
      <c r="F283" s="342">
        <v>1</v>
      </c>
      <c r="G283" s="341" t="s">
        <v>209</v>
      </c>
      <c r="H283" s="319">
        <v>254</v>
      </c>
      <c r="I283" s="347"/>
      <c r="J283" s="347"/>
      <c r="K283" s="347"/>
      <c r="L283" s="347"/>
      <c r="M283" s="280"/>
      <c r="N283" s="280"/>
      <c r="O283" s="280"/>
    </row>
    <row r="284" spans="1:15" ht="27.75" customHeight="1">
      <c r="A284" s="334">
        <v>3</v>
      </c>
      <c r="B284" s="332">
        <v>2</v>
      </c>
      <c r="C284" s="332">
        <v>2</v>
      </c>
      <c r="D284" s="332">
        <v>4</v>
      </c>
      <c r="E284" s="332">
        <v>1</v>
      </c>
      <c r="F284" s="335">
        <v>2</v>
      </c>
      <c r="G284" s="344" t="s">
        <v>210</v>
      </c>
      <c r="H284" s="319">
        <v>255</v>
      </c>
      <c r="I284" s="347"/>
      <c r="J284" s="347"/>
      <c r="K284" s="347"/>
      <c r="L284" s="347"/>
      <c r="M284" s="280"/>
      <c r="N284" s="280"/>
      <c r="O284" s="280"/>
    </row>
    <row r="285" spans="1:15" ht="14.25" customHeight="1">
      <c r="A285" s="339">
        <v>3</v>
      </c>
      <c r="B285" s="340">
        <v>2</v>
      </c>
      <c r="C285" s="340">
        <v>2</v>
      </c>
      <c r="D285" s="340">
        <v>5</v>
      </c>
      <c r="E285" s="340"/>
      <c r="F285" s="342"/>
      <c r="G285" s="341" t="s">
        <v>211</v>
      </c>
      <c r="H285" s="319">
        <v>256</v>
      </c>
      <c r="I285" s="328">
        <v>0</v>
      </c>
      <c r="J285" s="370">
        <v>0</v>
      </c>
      <c r="K285" s="329">
        <v>0</v>
      </c>
      <c r="L285" s="329">
        <v>0</v>
      </c>
      <c r="M285" s="280"/>
      <c r="N285" s="280"/>
      <c r="O285" s="280"/>
    </row>
    <row r="286" spans="1:15" ht="15.75" customHeight="1">
      <c r="A286" s="339">
        <v>3</v>
      </c>
      <c r="B286" s="340">
        <v>2</v>
      </c>
      <c r="C286" s="340">
        <v>2</v>
      </c>
      <c r="D286" s="340">
        <v>5</v>
      </c>
      <c r="E286" s="340">
        <v>1</v>
      </c>
      <c r="F286" s="342"/>
      <c r="G286" s="341" t="s">
        <v>211</v>
      </c>
      <c r="H286" s="319">
        <v>257</v>
      </c>
      <c r="I286" s="328">
        <v>0</v>
      </c>
      <c r="J286" s="370">
        <v>0</v>
      </c>
      <c r="K286" s="329">
        <v>0</v>
      </c>
      <c r="L286" s="329">
        <v>0</v>
      </c>
      <c r="M286" s="280"/>
      <c r="N286" s="280"/>
      <c r="O286" s="280"/>
    </row>
    <row r="287" spans="1:15" ht="15.75" customHeight="1">
      <c r="A287" s="339">
        <v>3</v>
      </c>
      <c r="B287" s="340">
        <v>2</v>
      </c>
      <c r="C287" s="340">
        <v>2</v>
      </c>
      <c r="D287" s="340">
        <v>5</v>
      </c>
      <c r="E287" s="340">
        <v>1</v>
      </c>
      <c r="F287" s="342">
        <v>1</v>
      </c>
      <c r="G287" s="341" t="s">
        <v>211</v>
      </c>
      <c r="H287" s="319">
        <v>258</v>
      </c>
      <c r="I287" s="347"/>
      <c r="J287" s="347"/>
      <c r="K287" s="347"/>
      <c r="L287" s="347"/>
      <c r="M287" s="280"/>
      <c r="N287" s="280"/>
      <c r="O287" s="280"/>
    </row>
    <row r="288" spans="1:15" ht="14.25" customHeight="1">
      <c r="A288" s="339">
        <v>3</v>
      </c>
      <c r="B288" s="340">
        <v>2</v>
      </c>
      <c r="C288" s="340">
        <v>2</v>
      </c>
      <c r="D288" s="340">
        <v>6</v>
      </c>
      <c r="E288" s="340"/>
      <c r="F288" s="342"/>
      <c r="G288" s="341" t="s">
        <v>194</v>
      </c>
      <c r="H288" s="319">
        <v>259</v>
      </c>
      <c r="I288" s="328">
        <v>0</v>
      </c>
      <c r="J288" s="399">
        <v>0</v>
      </c>
      <c r="K288" s="329">
        <v>0</v>
      </c>
      <c r="L288" s="329">
        <v>0</v>
      </c>
      <c r="M288" s="280"/>
      <c r="N288" s="280"/>
      <c r="O288" s="280"/>
    </row>
    <row r="289" spans="1:15" ht="15" customHeight="1">
      <c r="A289" s="339">
        <v>3</v>
      </c>
      <c r="B289" s="340">
        <v>2</v>
      </c>
      <c r="C289" s="340">
        <v>2</v>
      </c>
      <c r="D289" s="340">
        <v>6</v>
      </c>
      <c r="E289" s="340">
        <v>1</v>
      </c>
      <c r="F289" s="342"/>
      <c r="G289" s="341" t="s">
        <v>194</v>
      </c>
      <c r="H289" s="319">
        <v>260</v>
      </c>
      <c r="I289" s="328">
        <v>0</v>
      </c>
      <c r="J289" s="399">
        <v>0</v>
      </c>
      <c r="K289" s="329">
        <v>0</v>
      </c>
      <c r="L289" s="329">
        <v>0</v>
      </c>
      <c r="M289" s="280"/>
      <c r="N289" s="280"/>
      <c r="O289" s="280"/>
    </row>
    <row r="290" spans="1:15" ht="15" customHeight="1">
      <c r="A290" s="339">
        <v>3</v>
      </c>
      <c r="B290" s="362">
        <v>2</v>
      </c>
      <c r="C290" s="362">
        <v>2</v>
      </c>
      <c r="D290" s="340">
        <v>6</v>
      </c>
      <c r="E290" s="362">
        <v>1</v>
      </c>
      <c r="F290" s="363">
        <v>1</v>
      </c>
      <c r="G290" s="364" t="s">
        <v>194</v>
      </c>
      <c r="H290" s="319">
        <v>261</v>
      </c>
      <c r="I290" s="347"/>
      <c r="J290" s="347"/>
      <c r="K290" s="347"/>
      <c r="L290" s="347"/>
      <c r="M290" s="280"/>
      <c r="N290" s="280"/>
      <c r="O290" s="280"/>
    </row>
    <row r="291" spans="1:15" ht="14.25" customHeight="1">
      <c r="A291" s="344">
        <v>3</v>
      </c>
      <c r="B291" s="339">
        <v>2</v>
      </c>
      <c r="C291" s="340">
        <v>2</v>
      </c>
      <c r="D291" s="340">
        <v>7</v>
      </c>
      <c r="E291" s="340"/>
      <c r="F291" s="342"/>
      <c r="G291" s="341" t="s">
        <v>195</v>
      </c>
      <c r="H291" s="319">
        <v>262</v>
      </c>
      <c r="I291" s="328">
        <v>0</v>
      </c>
      <c r="J291" s="399">
        <v>0</v>
      </c>
      <c r="K291" s="329">
        <v>0</v>
      </c>
      <c r="L291" s="329">
        <v>0</v>
      </c>
      <c r="M291" s="280"/>
      <c r="N291" s="280"/>
      <c r="O291" s="280"/>
    </row>
    <row r="292" spans="1:15" ht="15" customHeight="1">
      <c r="A292" s="344">
        <v>3</v>
      </c>
      <c r="B292" s="339">
        <v>2</v>
      </c>
      <c r="C292" s="340">
        <v>2</v>
      </c>
      <c r="D292" s="340">
        <v>7</v>
      </c>
      <c r="E292" s="340">
        <v>1</v>
      </c>
      <c r="F292" s="342"/>
      <c r="G292" s="341" t="s">
        <v>195</v>
      </c>
      <c r="H292" s="319">
        <v>263</v>
      </c>
      <c r="I292" s="328">
        <v>0</v>
      </c>
      <c r="J292" s="328">
        <v>0</v>
      </c>
      <c r="K292" s="328">
        <v>0</v>
      </c>
      <c r="L292" s="328">
        <v>0</v>
      </c>
      <c r="M292" s="280"/>
      <c r="N292" s="280"/>
      <c r="O292" s="280"/>
    </row>
    <row r="293" spans="1:15" ht="27.75" customHeight="1">
      <c r="A293" s="344">
        <v>3</v>
      </c>
      <c r="B293" s="339">
        <v>2</v>
      </c>
      <c r="C293" s="339">
        <v>2</v>
      </c>
      <c r="D293" s="340">
        <v>7</v>
      </c>
      <c r="E293" s="340">
        <v>1</v>
      </c>
      <c r="F293" s="342">
        <v>1</v>
      </c>
      <c r="G293" s="341" t="s">
        <v>196</v>
      </c>
      <c r="H293" s="319">
        <v>264</v>
      </c>
      <c r="I293" s="347"/>
      <c r="J293" s="347"/>
      <c r="K293" s="347"/>
      <c r="L293" s="347"/>
      <c r="M293" s="280"/>
      <c r="N293" s="280"/>
      <c r="O293" s="280"/>
    </row>
    <row r="294" spans="1:15" ht="25.5" customHeight="1">
      <c r="A294" s="344">
        <v>3</v>
      </c>
      <c r="B294" s="339">
        <v>2</v>
      </c>
      <c r="C294" s="339">
        <v>2</v>
      </c>
      <c r="D294" s="340">
        <v>7</v>
      </c>
      <c r="E294" s="340">
        <v>1</v>
      </c>
      <c r="F294" s="342">
        <v>2</v>
      </c>
      <c r="G294" s="341" t="s">
        <v>197</v>
      </c>
      <c r="H294" s="319">
        <v>265</v>
      </c>
      <c r="I294" s="347"/>
      <c r="J294" s="347"/>
      <c r="K294" s="347"/>
      <c r="L294" s="347"/>
      <c r="M294" s="280"/>
      <c r="N294" s="280"/>
      <c r="O294" s="280"/>
    </row>
    <row r="295" spans="1:15" ht="30" customHeight="1">
      <c r="A295" s="348">
        <v>3</v>
      </c>
      <c r="B295" s="348">
        <v>3</v>
      </c>
      <c r="C295" s="324"/>
      <c r="D295" s="325"/>
      <c r="E295" s="325"/>
      <c r="F295" s="327"/>
      <c r="G295" s="326" t="s">
        <v>212</v>
      </c>
      <c r="H295" s="319">
        <v>266</v>
      </c>
      <c r="I295" s="328">
        <v>0</v>
      </c>
      <c r="J295" s="399">
        <v>0</v>
      </c>
      <c r="K295" s="329">
        <v>0</v>
      </c>
      <c r="L295" s="329">
        <v>0</v>
      </c>
      <c r="M295" s="280"/>
      <c r="N295" s="280"/>
      <c r="O295" s="280"/>
    </row>
    <row r="296" spans="1:15" ht="40.5" customHeight="1">
      <c r="A296" s="344">
        <v>3</v>
      </c>
      <c r="B296" s="344">
        <v>3</v>
      </c>
      <c r="C296" s="339">
        <v>1</v>
      </c>
      <c r="D296" s="340"/>
      <c r="E296" s="340"/>
      <c r="F296" s="342"/>
      <c r="G296" s="341" t="s">
        <v>213</v>
      </c>
      <c r="H296" s="319">
        <v>267</v>
      </c>
      <c r="I296" s="328">
        <v>0</v>
      </c>
      <c r="J296" s="399">
        <v>0</v>
      </c>
      <c r="K296" s="329">
        <v>0</v>
      </c>
      <c r="L296" s="329">
        <v>0</v>
      </c>
      <c r="M296" s="280"/>
      <c r="N296" s="280"/>
      <c r="O296" s="280"/>
    </row>
    <row r="297" spans="1:15" ht="15" customHeight="1">
      <c r="A297" s="344">
        <v>3</v>
      </c>
      <c r="B297" s="344">
        <v>3</v>
      </c>
      <c r="C297" s="339">
        <v>1</v>
      </c>
      <c r="D297" s="340">
        <v>1</v>
      </c>
      <c r="E297" s="340"/>
      <c r="F297" s="342"/>
      <c r="G297" s="341" t="s">
        <v>199</v>
      </c>
      <c r="H297" s="319">
        <v>268</v>
      </c>
      <c r="I297" s="328">
        <v>0</v>
      </c>
      <c r="J297" s="328">
        <v>0</v>
      </c>
      <c r="K297" s="328">
        <v>0</v>
      </c>
      <c r="L297" s="328">
        <v>0</v>
      </c>
      <c r="M297" s="280"/>
      <c r="N297" s="280"/>
      <c r="O297" s="280"/>
    </row>
    <row r="298" spans="1:15" ht="12.75" customHeight="1">
      <c r="A298" s="344">
        <v>3</v>
      </c>
      <c r="B298" s="344">
        <v>3</v>
      </c>
      <c r="C298" s="339">
        <v>1</v>
      </c>
      <c r="D298" s="340">
        <v>1</v>
      </c>
      <c r="E298" s="340">
        <v>1</v>
      </c>
      <c r="F298" s="342"/>
      <c r="G298" s="341" t="s">
        <v>177</v>
      </c>
      <c r="H298" s="319">
        <v>269</v>
      </c>
      <c r="I298" s="328">
        <v>0</v>
      </c>
      <c r="J298" s="399">
        <v>0</v>
      </c>
      <c r="K298" s="329">
        <v>0</v>
      </c>
      <c r="L298" s="329">
        <v>0</v>
      </c>
      <c r="M298" s="280"/>
      <c r="N298" s="280"/>
      <c r="O298" s="280"/>
    </row>
    <row r="299" spans="1:15" ht="15" customHeight="1">
      <c r="A299" s="344">
        <v>3</v>
      </c>
      <c r="B299" s="344">
        <v>3</v>
      </c>
      <c r="C299" s="339">
        <v>1</v>
      </c>
      <c r="D299" s="340">
        <v>1</v>
      </c>
      <c r="E299" s="340">
        <v>1</v>
      </c>
      <c r="F299" s="342">
        <v>1</v>
      </c>
      <c r="G299" s="341" t="s">
        <v>177</v>
      </c>
      <c r="H299" s="319">
        <v>270</v>
      </c>
      <c r="I299" s="347"/>
      <c r="J299" s="347"/>
      <c r="K299" s="347"/>
      <c r="L299" s="347"/>
      <c r="M299" s="280"/>
      <c r="N299" s="280"/>
      <c r="O299" s="280"/>
    </row>
    <row r="300" spans="1:15" ht="14.25" customHeight="1">
      <c r="A300" s="344">
        <v>3</v>
      </c>
      <c r="B300" s="344">
        <v>3</v>
      </c>
      <c r="C300" s="339">
        <v>1</v>
      </c>
      <c r="D300" s="340">
        <v>1</v>
      </c>
      <c r="E300" s="340">
        <v>2</v>
      </c>
      <c r="F300" s="342"/>
      <c r="G300" s="341" t="s">
        <v>200</v>
      </c>
      <c r="H300" s="319">
        <v>271</v>
      </c>
      <c r="I300" s="328">
        <v>0</v>
      </c>
      <c r="J300" s="328">
        <v>0</v>
      </c>
      <c r="K300" s="328">
        <v>0</v>
      </c>
      <c r="L300" s="328">
        <v>0</v>
      </c>
      <c r="M300" s="280"/>
      <c r="N300" s="280"/>
      <c r="O300" s="280"/>
    </row>
    <row r="301" spans="1:15" ht="14.25" customHeight="1">
      <c r="A301" s="344">
        <v>3</v>
      </c>
      <c r="B301" s="344">
        <v>3</v>
      </c>
      <c r="C301" s="339">
        <v>1</v>
      </c>
      <c r="D301" s="340">
        <v>1</v>
      </c>
      <c r="E301" s="340">
        <v>2</v>
      </c>
      <c r="F301" s="342">
        <v>1</v>
      </c>
      <c r="G301" s="341" t="s">
        <v>179</v>
      </c>
      <c r="H301" s="319">
        <v>272</v>
      </c>
      <c r="I301" s="347"/>
      <c r="J301" s="347"/>
      <c r="K301" s="347"/>
      <c r="L301" s="347"/>
      <c r="M301" s="280"/>
      <c r="N301" s="280"/>
      <c r="O301" s="280"/>
    </row>
    <row r="302" spans="1:15" ht="14.25" customHeight="1">
      <c r="A302" s="344">
        <v>3</v>
      </c>
      <c r="B302" s="344">
        <v>3</v>
      </c>
      <c r="C302" s="339">
        <v>1</v>
      </c>
      <c r="D302" s="340">
        <v>1</v>
      </c>
      <c r="E302" s="340">
        <v>2</v>
      </c>
      <c r="F302" s="342">
        <v>2</v>
      </c>
      <c r="G302" s="341" t="s">
        <v>180</v>
      </c>
      <c r="H302" s="319">
        <v>273</v>
      </c>
      <c r="I302" s="347"/>
      <c r="J302" s="347"/>
      <c r="K302" s="347"/>
      <c r="L302" s="347"/>
      <c r="M302" s="280"/>
      <c r="N302" s="280"/>
      <c r="O302" s="280"/>
    </row>
    <row r="303" spans="1:15" ht="14.25" customHeight="1">
      <c r="A303" s="344">
        <v>3</v>
      </c>
      <c r="B303" s="344">
        <v>3</v>
      </c>
      <c r="C303" s="339">
        <v>1</v>
      </c>
      <c r="D303" s="340">
        <v>1</v>
      </c>
      <c r="E303" s="340">
        <v>3</v>
      </c>
      <c r="F303" s="342"/>
      <c r="G303" s="341" t="s">
        <v>181</v>
      </c>
      <c r="H303" s="319">
        <v>274</v>
      </c>
      <c r="I303" s="328">
        <v>0</v>
      </c>
      <c r="J303" s="328">
        <v>0</v>
      </c>
      <c r="K303" s="328">
        <v>0</v>
      </c>
      <c r="L303" s="328">
        <v>0</v>
      </c>
      <c r="M303" s="280"/>
      <c r="N303" s="280"/>
      <c r="O303" s="280"/>
    </row>
    <row r="304" spans="1:15" ht="14.25" customHeight="1">
      <c r="A304" s="344">
        <v>3</v>
      </c>
      <c r="B304" s="344">
        <v>3</v>
      </c>
      <c r="C304" s="339">
        <v>1</v>
      </c>
      <c r="D304" s="340">
        <v>1</v>
      </c>
      <c r="E304" s="340">
        <v>3</v>
      </c>
      <c r="F304" s="342">
        <v>1</v>
      </c>
      <c r="G304" s="341" t="s">
        <v>214</v>
      </c>
      <c r="H304" s="319">
        <v>275</v>
      </c>
      <c r="I304" s="347"/>
      <c r="J304" s="347"/>
      <c r="K304" s="347"/>
      <c r="L304" s="347"/>
      <c r="M304" s="280"/>
      <c r="N304" s="280"/>
      <c r="O304" s="280"/>
    </row>
    <row r="305" spans="1:15" ht="14.25" customHeight="1">
      <c r="A305" s="344">
        <v>3</v>
      </c>
      <c r="B305" s="344">
        <v>3</v>
      </c>
      <c r="C305" s="339">
        <v>1</v>
      </c>
      <c r="D305" s="340">
        <v>1</v>
      </c>
      <c r="E305" s="340">
        <v>3</v>
      </c>
      <c r="F305" s="342">
        <v>2</v>
      </c>
      <c r="G305" s="341" t="s">
        <v>201</v>
      </c>
      <c r="H305" s="319">
        <v>276</v>
      </c>
      <c r="I305" s="347"/>
      <c r="J305" s="347"/>
      <c r="K305" s="347"/>
      <c r="L305" s="347"/>
      <c r="M305" s="280"/>
      <c r="N305" s="280"/>
      <c r="O305" s="280"/>
    </row>
    <row r="306" spans="1:15" ht="12.75" customHeight="1">
      <c r="A306" s="360">
        <v>3</v>
      </c>
      <c r="B306" s="334">
        <v>3</v>
      </c>
      <c r="C306" s="339">
        <v>1</v>
      </c>
      <c r="D306" s="340">
        <v>2</v>
      </c>
      <c r="E306" s="340"/>
      <c r="F306" s="342"/>
      <c r="G306" s="341" t="s">
        <v>215</v>
      </c>
      <c r="H306" s="319">
        <v>277</v>
      </c>
      <c r="I306" s="328">
        <v>0</v>
      </c>
      <c r="J306" s="399">
        <v>0</v>
      </c>
      <c r="K306" s="329">
        <v>0</v>
      </c>
      <c r="L306" s="329">
        <v>0</v>
      </c>
      <c r="M306" s="280"/>
      <c r="N306" s="280"/>
      <c r="O306" s="280"/>
    </row>
    <row r="307" spans="1:15" ht="15" customHeight="1">
      <c r="A307" s="360">
        <v>3</v>
      </c>
      <c r="B307" s="360">
        <v>3</v>
      </c>
      <c r="C307" s="334">
        <v>1</v>
      </c>
      <c r="D307" s="332">
        <v>2</v>
      </c>
      <c r="E307" s="332">
        <v>1</v>
      </c>
      <c r="F307" s="335"/>
      <c r="G307" s="341" t="s">
        <v>215</v>
      </c>
      <c r="H307" s="319">
        <v>278</v>
      </c>
      <c r="I307" s="350">
        <v>0</v>
      </c>
      <c r="J307" s="400">
        <v>0</v>
      </c>
      <c r="K307" s="351">
        <v>0</v>
      </c>
      <c r="L307" s="351">
        <v>0</v>
      </c>
      <c r="M307" s="280"/>
      <c r="N307" s="280"/>
      <c r="O307" s="280"/>
    </row>
    <row r="308" spans="1:15" ht="15" customHeight="1">
      <c r="A308" s="344">
        <v>3</v>
      </c>
      <c r="B308" s="344">
        <v>3</v>
      </c>
      <c r="C308" s="339">
        <v>1</v>
      </c>
      <c r="D308" s="340">
        <v>2</v>
      </c>
      <c r="E308" s="340">
        <v>1</v>
      </c>
      <c r="F308" s="342">
        <v>1</v>
      </c>
      <c r="G308" s="341" t="s">
        <v>216</v>
      </c>
      <c r="H308" s="319">
        <v>279</v>
      </c>
      <c r="I308" s="347"/>
      <c r="J308" s="347"/>
      <c r="K308" s="347"/>
      <c r="L308" s="347"/>
      <c r="M308" s="280"/>
      <c r="N308" s="280"/>
      <c r="O308" s="280"/>
    </row>
    <row r="309" spans="1:15" ht="12.75" customHeight="1">
      <c r="A309" s="352">
        <v>3</v>
      </c>
      <c r="B309" s="386">
        <v>3</v>
      </c>
      <c r="C309" s="361">
        <v>1</v>
      </c>
      <c r="D309" s="362">
        <v>2</v>
      </c>
      <c r="E309" s="362">
        <v>1</v>
      </c>
      <c r="F309" s="363">
        <v>2</v>
      </c>
      <c r="G309" s="364" t="s">
        <v>217</v>
      </c>
      <c r="H309" s="319">
        <v>280</v>
      </c>
      <c r="I309" s="347"/>
      <c r="J309" s="347"/>
      <c r="K309" s="347"/>
      <c r="L309" s="347"/>
      <c r="M309" s="280"/>
      <c r="N309" s="280"/>
      <c r="O309" s="280"/>
    </row>
    <row r="310" spans="1:15" ht="15.75" customHeight="1">
      <c r="A310" s="339">
        <v>3</v>
      </c>
      <c r="B310" s="341">
        <v>3</v>
      </c>
      <c r="C310" s="339">
        <v>1</v>
      </c>
      <c r="D310" s="340">
        <v>3</v>
      </c>
      <c r="E310" s="340"/>
      <c r="F310" s="342"/>
      <c r="G310" s="341" t="s">
        <v>218</v>
      </c>
      <c r="H310" s="319">
        <v>281</v>
      </c>
      <c r="I310" s="328">
        <v>0</v>
      </c>
      <c r="J310" s="399">
        <v>0</v>
      </c>
      <c r="K310" s="329">
        <v>0</v>
      </c>
      <c r="L310" s="329">
        <v>0</v>
      </c>
      <c r="M310" s="280"/>
      <c r="N310" s="280"/>
      <c r="O310" s="280"/>
    </row>
    <row r="311" spans="1:15" ht="15.75" customHeight="1">
      <c r="A311" s="339">
        <v>3</v>
      </c>
      <c r="B311" s="364">
        <v>3</v>
      </c>
      <c r="C311" s="361">
        <v>1</v>
      </c>
      <c r="D311" s="362">
        <v>3</v>
      </c>
      <c r="E311" s="362">
        <v>1</v>
      </c>
      <c r="F311" s="363"/>
      <c r="G311" s="341" t="s">
        <v>218</v>
      </c>
      <c r="H311" s="319">
        <v>282</v>
      </c>
      <c r="I311" s="329">
        <v>0</v>
      </c>
      <c r="J311" s="329">
        <v>0</v>
      </c>
      <c r="K311" s="329">
        <v>0</v>
      </c>
      <c r="L311" s="329">
        <v>0</v>
      </c>
      <c r="M311" s="280"/>
      <c r="N311" s="280"/>
      <c r="O311" s="280"/>
    </row>
    <row r="312" spans="1:15" ht="27" customHeight="1">
      <c r="A312" s="339">
        <v>3</v>
      </c>
      <c r="B312" s="341">
        <v>3</v>
      </c>
      <c r="C312" s="339">
        <v>1</v>
      </c>
      <c r="D312" s="340">
        <v>3</v>
      </c>
      <c r="E312" s="340">
        <v>1</v>
      </c>
      <c r="F312" s="342">
        <v>1</v>
      </c>
      <c r="G312" s="341" t="s">
        <v>219</v>
      </c>
      <c r="H312" s="319">
        <v>283</v>
      </c>
      <c r="I312" s="391"/>
      <c r="J312" s="391"/>
      <c r="K312" s="391"/>
      <c r="L312" s="390"/>
      <c r="M312" s="280"/>
      <c r="N312" s="280"/>
      <c r="O312" s="280"/>
    </row>
    <row r="313" spans="1:15" ht="26.25" customHeight="1">
      <c r="A313" s="339">
        <v>3</v>
      </c>
      <c r="B313" s="341">
        <v>3</v>
      </c>
      <c r="C313" s="339">
        <v>1</v>
      </c>
      <c r="D313" s="340">
        <v>3</v>
      </c>
      <c r="E313" s="340">
        <v>1</v>
      </c>
      <c r="F313" s="342">
        <v>2</v>
      </c>
      <c r="G313" s="341" t="s">
        <v>220</v>
      </c>
      <c r="H313" s="319">
        <v>284</v>
      </c>
      <c r="I313" s="347"/>
      <c r="J313" s="347"/>
      <c r="K313" s="347"/>
      <c r="L313" s="347"/>
      <c r="M313" s="280"/>
      <c r="N313" s="280"/>
      <c r="O313" s="280"/>
    </row>
    <row r="314" spans="1:15" ht="12.75" customHeight="1">
      <c r="A314" s="339">
        <v>3</v>
      </c>
      <c r="B314" s="341">
        <v>3</v>
      </c>
      <c r="C314" s="339">
        <v>1</v>
      </c>
      <c r="D314" s="340">
        <v>4</v>
      </c>
      <c r="E314" s="340"/>
      <c r="F314" s="342"/>
      <c r="G314" s="341" t="s">
        <v>221</v>
      </c>
      <c r="H314" s="319">
        <v>285</v>
      </c>
      <c r="I314" s="328">
        <v>0</v>
      </c>
      <c r="J314" s="399">
        <v>0</v>
      </c>
      <c r="K314" s="329">
        <v>0</v>
      </c>
      <c r="L314" s="329">
        <v>0</v>
      </c>
      <c r="M314" s="280"/>
      <c r="N314" s="280"/>
      <c r="O314" s="280"/>
    </row>
    <row r="315" spans="1:15" ht="15" customHeight="1">
      <c r="A315" s="344">
        <v>3</v>
      </c>
      <c r="B315" s="339">
        <v>3</v>
      </c>
      <c r="C315" s="340">
        <v>1</v>
      </c>
      <c r="D315" s="340">
        <v>4</v>
      </c>
      <c r="E315" s="340">
        <v>1</v>
      </c>
      <c r="F315" s="342"/>
      <c r="G315" s="341" t="s">
        <v>221</v>
      </c>
      <c r="H315" s="319">
        <v>286</v>
      </c>
      <c r="I315" s="328">
        <v>0</v>
      </c>
      <c r="J315" s="328">
        <v>0</v>
      </c>
      <c r="K315" s="328">
        <v>0</v>
      </c>
      <c r="L315" s="328">
        <v>0</v>
      </c>
      <c r="M315" s="280"/>
      <c r="N315" s="280"/>
      <c r="O315" s="280"/>
    </row>
    <row r="316" spans="1:15" ht="12.75" customHeight="1">
      <c r="A316" s="344">
        <v>3</v>
      </c>
      <c r="B316" s="339">
        <v>3</v>
      </c>
      <c r="C316" s="340">
        <v>1</v>
      </c>
      <c r="D316" s="340">
        <v>4</v>
      </c>
      <c r="E316" s="340">
        <v>1</v>
      </c>
      <c r="F316" s="342">
        <v>1</v>
      </c>
      <c r="G316" s="341" t="s">
        <v>222</v>
      </c>
      <c r="H316" s="319">
        <v>287</v>
      </c>
      <c r="I316" s="346"/>
      <c r="J316" s="347"/>
      <c r="K316" s="347"/>
      <c r="L316" s="346"/>
      <c r="M316" s="280"/>
      <c r="N316" s="280"/>
      <c r="O316" s="280"/>
    </row>
    <row r="317" spans="1:15" ht="14.25" customHeight="1">
      <c r="A317" s="339">
        <v>3</v>
      </c>
      <c r="B317" s="340">
        <v>3</v>
      </c>
      <c r="C317" s="340">
        <v>1</v>
      </c>
      <c r="D317" s="340">
        <v>4</v>
      </c>
      <c r="E317" s="340">
        <v>1</v>
      </c>
      <c r="F317" s="342">
        <v>2</v>
      </c>
      <c r="G317" s="341" t="s">
        <v>223</v>
      </c>
      <c r="H317" s="319">
        <v>288</v>
      </c>
      <c r="I317" s="347"/>
      <c r="J317" s="391"/>
      <c r="K317" s="391"/>
      <c r="L317" s="390"/>
      <c r="M317" s="280"/>
      <c r="N317" s="280"/>
      <c r="O317" s="280"/>
    </row>
    <row r="318" spans="1:15" ht="15.75" customHeight="1">
      <c r="A318" s="339">
        <v>3</v>
      </c>
      <c r="B318" s="340">
        <v>3</v>
      </c>
      <c r="C318" s="340">
        <v>1</v>
      </c>
      <c r="D318" s="340">
        <v>5</v>
      </c>
      <c r="E318" s="340"/>
      <c r="F318" s="342"/>
      <c r="G318" s="341" t="s">
        <v>224</v>
      </c>
      <c r="H318" s="319">
        <v>289</v>
      </c>
      <c r="I318" s="351">
        <v>0</v>
      </c>
      <c r="J318" s="399">
        <v>0</v>
      </c>
      <c r="K318" s="329">
        <v>0</v>
      </c>
      <c r="L318" s="329">
        <v>0</v>
      </c>
      <c r="M318" s="280"/>
      <c r="N318" s="280"/>
      <c r="O318" s="280"/>
    </row>
    <row r="319" spans="1:15" ht="14.25" customHeight="1">
      <c r="A319" s="334">
        <v>3</v>
      </c>
      <c r="B319" s="362">
        <v>3</v>
      </c>
      <c r="C319" s="362">
        <v>1</v>
      </c>
      <c r="D319" s="362">
        <v>5</v>
      </c>
      <c r="E319" s="362">
        <v>1</v>
      </c>
      <c r="F319" s="363"/>
      <c r="G319" s="341" t="s">
        <v>224</v>
      </c>
      <c r="H319" s="319">
        <v>290</v>
      </c>
      <c r="I319" s="329">
        <v>0</v>
      </c>
      <c r="J319" s="400">
        <v>0</v>
      </c>
      <c r="K319" s="351">
        <v>0</v>
      </c>
      <c r="L319" s="351">
        <v>0</v>
      </c>
      <c r="M319" s="280"/>
      <c r="N319" s="280"/>
      <c r="O319" s="280"/>
    </row>
    <row r="320" spans="1:15" ht="14.25" customHeight="1">
      <c r="A320" s="339">
        <v>3</v>
      </c>
      <c r="B320" s="340">
        <v>3</v>
      </c>
      <c r="C320" s="340">
        <v>1</v>
      </c>
      <c r="D320" s="340">
        <v>5</v>
      </c>
      <c r="E320" s="340">
        <v>1</v>
      </c>
      <c r="F320" s="342">
        <v>1</v>
      </c>
      <c r="G320" s="341" t="s">
        <v>225</v>
      </c>
      <c r="H320" s="319">
        <v>291</v>
      </c>
      <c r="I320" s="347"/>
      <c r="J320" s="391"/>
      <c r="K320" s="391"/>
      <c r="L320" s="390"/>
      <c r="M320" s="280"/>
      <c r="N320" s="280"/>
      <c r="O320" s="280"/>
    </row>
    <row r="321" spans="1:15" ht="14.25" customHeight="1">
      <c r="A321" s="339">
        <v>3</v>
      </c>
      <c r="B321" s="340">
        <v>3</v>
      </c>
      <c r="C321" s="340">
        <v>1</v>
      </c>
      <c r="D321" s="340">
        <v>6</v>
      </c>
      <c r="E321" s="340"/>
      <c r="F321" s="342"/>
      <c r="G321" s="341" t="s">
        <v>194</v>
      </c>
      <c r="H321" s="319">
        <v>292</v>
      </c>
      <c r="I321" s="329">
        <v>0</v>
      </c>
      <c r="J321" s="399">
        <v>0</v>
      </c>
      <c r="K321" s="329">
        <v>0</v>
      </c>
      <c r="L321" s="329">
        <v>0</v>
      </c>
      <c r="M321" s="280"/>
      <c r="N321" s="280"/>
      <c r="O321" s="280"/>
    </row>
    <row r="322" spans="1:15" ht="13.5" customHeight="1">
      <c r="A322" s="339">
        <v>3</v>
      </c>
      <c r="B322" s="340">
        <v>3</v>
      </c>
      <c r="C322" s="340">
        <v>1</v>
      </c>
      <c r="D322" s="340">
        <v>6</v>
      </c>
      <c r="E322" s="340">
        <v>1</v>
      </c>
      <c r="F322" s="342"/>
      <c r="G322" s="341" t="s">
        <v>194</v>
      </c>
      <c r="H322" s="319">
        <v>293</v>
      </c>
      <c r="I322" s="328">
        <v>0</v>
      </c>
      <c r="J322" s="399">
        <v>0</v>
      </c>
      <c r="K322" s="329">
        <v>0</v>
      </c>
      <c r="L322" s="329">
        <v>0</v>
      </c>
      <c r="M322" s="280"/>
      <c r="N322" s="280"/>
      <c r="O322" s="280"/>
    </row>
    <row r="323" spans="1:15" ht="14.25" customHeight="1">
      <c r="A323" s="339">
        <v>3</v>
      </c>
      <c r="B323" s="340">
        <v>3</v>
      </c>
      <c r="C323" s="340">
        <v>1</v>
      </c>
      <c r="D323" s="340">
        <v>6</v>
      </c>
      <c r="E323" s="340">
        <v>1</v>
      </c>
      <c r="F323" s="342">
        <v>1</v>
      </c>
      <c r="G323" s="341" t="s">
        <v>194</v>
      </c>
      <c r="H323" s="319">
        <v>294</v>
      </c>
      <c r="I323" s="391"/>
      <c r="J323" s="391"/>
      <c r="K323" s="391"/>
      <c r="L323" s="390"/>
      <c r="M323" s="280"/>
      <c r="N323" s="280"/>
      <c r="O323" s="280"/>
    </row>
    <row r="324" spans="1:15" ht="15" customHeight="1">
      <c r="A324" s="339">
        <v>3</v>
      </c>
      <c r="B324" s="340">
        <v>3</v>
      </c>
      <c r="C324" s="340">
        <v>1</v>
      </c>
      <c r="D324" s="340">
        <v>7</v>
      </c>
      <c r="E324" s="340"/>
      <c r="F324" s="342"/>
      <c r="G324" s="341" t="s">
        <v>226</v>
      </c>
      <c r="H324" s="319">
        <v>295</v>
      </c>
      <c r="I324" s="328">
        <v>0</v>
      </c>
      <c r="J324" s="399">
        <v>0</v>
      </c>
      <c r="K324" s="329">
        <v>0</v>
      </c>
      <c r="L324" s="329">
        <v>0</v>
      </c>
      <c r="M324" s="280"/>
      <c r="N324" s="280"/>
      <c r="O324" s="280"/>
    </row>
    <row r="325" spans="1:15" ht="16.5" customHeight="1">
      <c r="A325" s="339">
        <v>3</v>
      </c>
      <c r="B325" s="340">
        <v>3</v>
      </c>
      <c r="C325" s="340">
        <v>1</v>
      </c>
      <c r="D325" s="340">
        <v>7</v>
      </c>
      <c r="E325" s="340">
        <v>1</v>
      </c>
      <c r="F325" s="342"/>
      <c r="G325" s="341" t="s">
        <v>226</v>
      </c>
      <c r="H325" s="319">
        <v>296</v>
      </c>
      <c r="I325" s="328">
        <v>0</v>
      </c>
      <c r="J325" s="328">
        <v>0</v>
      </c>
      <c r="K325" s="328">
        <v>0</v>
      </c>
      <c r="L325" s="328">
        <v>0</v>
      </c>
      <c r="M325" s="280"/>
      <c r="N325" s="280"/>
      <c r="O325" s="280"/>
    </row>
    <row r="326" spans="1:15" ht="27" customHeight="1">
      <c r="A326" s="339">
        <v>3</v>
      </c>
      <c r="B326" s="340">
        <v>3</v>
      </c>
      <c r="C326" s="340">
        <v>1</v>
      </c>
      <c r="D326" s="340">
        <v>7</v>
      </c>
      <c r="E326" s="340">
        <v>1</v>
      </c>
      <c r="F326" s="342">
        <v>1</v>
      </c>
      <c r="G326" s="341" t="s">
        <v>227</v>
      </c>
      <c r="H326" s="319">
        <v>297</v>
      </c>
      <c r="I326" s="391"/>
      <c r="J326" s="391"/>
      <c r="K326" s="391"/>
      <c r="L326" s="390"/>
      <c r="M326" s="280"/>
      <c r="N326" s="280"/>
      <c r="O326" s="280"/>
    </row>
    <row r="327" spans="1:15" ht="27.75" customHeight="1">
      <c r="A327" s="339">
        <v>3</v>
      </c>
      <c r="B327" s="340">
        <v>3</v>
      </c>
      <c r="C327" s="340">
        <v>1</v>
      </c>
      <c r="D327" s="340">
        <v>7</v>
      </c>
      <c r="E327" s="340">
        <v>1</v>
      </c>
      <c r="F327" s="342">
        <v>2</v>
      </c>
      <c r="G327" s="341" t="s">
        <v>228</v>
      </c>
      <c r="H327" s="319">
        <v>298</v>
      </c>
      <c r="I327" s="347"/>
      <c r="J327" s="347"/>
      <c r="K327" s="347"/>
      <c r="L327" s="347"/>
      <c r="M327" s="280"/>
      <c r="N327" s="280"/>
      <c r="O327" s="280"/>
    </row>
    <row r="328" spans="1:15" ht="38.25" customHeight="1">
      <c r="A328" s="339">
        <v>3</v>
      </c>
      <c r="B328" s="340">
        <v>3</v>
      </c>
      <c r="C328" s="340">
        <v>2</v>
      </c>
      <c r="D328" s="340"/>
      <c r="E328" s="340"/>
      <c r="F328" s="342"/>
      <c r="G328" s="341" t="s">
        <v>229</v>
      </c>
      <c r="H328" s="319">
        <v>299</v>
      </c>
      <c r="I328" s="328">
        <v>0</v>
      </c>
      <c r="J328" s="399">
        <v>0</v>
      </c>
      <c r="K328" s="329">
        <v>0</v>
      </c>
      <c r="L328" s="329">
        <v>0</v>
      </c>
      <c r="M328" s="280"/>
      <c r="N328" s="280"/>
      <c r="O328" s="280"/>
    </row>
    <row r="329" spans="1:15" ht="15" customHeight="1">
      <c r="A329" s="339">
        <v>3</v>
      </c>
      <c r="B329" s="340">
        <v>3</v>
      </c>
      <c r="C329" s="340">
        <v>2</v>
      </c>
      <c r="D329" s="340">
        <v>1</v>
      </c>
      <c r="E329" s="340"/>
      <c r="F329" s="342"/>
      <c r="G329" s="341" t="s">
        <v>176</v>
      </c>
      <c r="H329" s="319">
        <v>300</v>
      </c>
      <c r="I329" s="328">
        <v>0</v>
      </c>
      <c r="J329" s="399">
        <v>0</v>
      </c>
      <c r="K329" s="329">
        <v>0</v>
      </c>
      <c r="L329" s="329">
        <v>0</v>
      </c>
      <c r="M329" s="280"/>
      <c r="N329" s="280"/>
      <c r="O329" s="280"/>
    </row>
    <row r="330" spans="1:15" ht="12.75" customHeight="1">
      <c r="A330" s="344">
        <v>3</v>
      </c>
      <c r="B330" s="339">
        <v>3</v>
      </c>
      <c r="C330" s="340">
        <v>2</v>
      </c>
      <c r="D330" s="341">
        <v>1</v>
      </c>
      <c r="E330" s="339">
        <v>1</v>
      </c>
      <c r="F330" s="342"/>
      <c r="G330" s="341" t="s">
        <v>176</v>
      </c>
      <c r="H330" s="319">
        <v>301</v>
      </c>
      <c r="I330" s="328">
        <v>0</v>
      </c>
      <c r="J330" s="328">
        <v>0</v>
      </c>
      <c r="K330" s="328">
        <v>0</v>
      </c>
      <c r="L330" s="328">
        <v>0</v>
      </c>
      <c r="M330" s="280"/>
      <c r="N330" s="280"/>
      <c r="O330" s="280"/>
    </row>
    <row r="331" spans="1:15" ht="13.5" customHeight="1">
      <c r="A331" s="344">
        <v>3</v>
      </c>
      <c r="B331" s="339">
        <v>3</v>
      </c>
      <c r="C331" s="340">
        <v>2</v>
      </c>
      <c r="D331" s="341">
        <v>1</v>
      </c>
      <c r="E331" s="339">
        <v>1</v>
      </c>
      <c r="F331" s="342">
        <v>1</v>
      </c>
      <c r="G331" s="341" t="s">
        <v>177</v>
      </c>
      <c r="H331" s="319">
        <v>302</v>
      </c>
      <c r="I331" s="391"/>
      <c r="J331" s="391"/>
      <c r="K331" s="391"/>
      <c r="L331" s="390"/>
      <c r="M331" s="280"/>
      <c r="N331" s="280"/>
      <c r="O331" s="280"/>
    </row>
    <row r="332" spans="1:15" ht="12.75" customHeight="1">
      <c r="A332" s="344">
        <v>3</v>
      </c>
      <c r="B332" s="339">
        <v>3</v>
      </c>
      <c r="C332" s="340">
        <v>2</v>
      </c>
      <c r="D332" s="341">
        <v>1</v>
      </c>
      <c r="E332" s="339">
        <v>2</v>
      </c>
      <c r="F332" s="342"/>
      <c r="G332" s="364" t="s">
        <v>200</v>
      </c>
      <c r="H332" s="319">
        <v>303</v>
      </c>
      <c r="I332" s="328">
        <v>0</v>
      </c>
      <c r="J332" s="328">
        <v>0</v>
      </c>
      <c r="K332" s="328">
        <v>0</v>
      </c>
      <c r="L332" s="328">
        <v>0</v>
      </c>
      <c r="M332" s="280"/>
      <c r="N332" s="280"/>
      <c r="O332" s="280"/>
    </row>
    <row r="333" spans="1:15" ht="12.75" customHeight="1">
      <c r="A333" s="344">
        <v>3</v>
      </c>
      <c r="B333" s="339">
        <v>3</v>
      </c>
      <c r="C333" s="340">
        <v>2</v>
      </c>
      <c r="D333" s="341">
        <v>1</v>
      </c>
      <c r="E333" s="339">
        <v>2</v>
      </c>
      <c r="F333" s="342">
        <v>1</v>
      </c>
      <c r="G333" s="364" t="s">
        <v>179</v>
      </c>
      <c r="H333" s="319">
        <v>304</v>
      </c>
      <c r="I333" s="391"/>
      <c r="J333" s="391"/>
      <c r="K333" s="391"/>
      <c r="L333" s="390"/>
      <c r="M333" s="280"/>
      <c r="N333" s="280"/>
      <c r="O333" s="280"/>
    </row>
    <row r="334" spans="1:15" ht="12.75" customHeight="1">
      <c r="A334" s="344">
        <v>3</v>
      </c>
      <c r="B334" s="339">
        <v>3</v>
      </c>
      <c r="C334" s="340">
        <v>2</v>
      </c>
      <c r="D334" s="341">
        <v>1</v>
      </c>
      <c r="E334" s="339">
        <v>2</v>
      </c>
      <c r="F334" s="342">
        <v>2</v>
      </c>
      <c r="G334" s="364" t="s">
        <v>180</v>
      </c>
      <c r="H334" s="319">
        <v>305</v>
      </c>
      <c r="I334" s="347"/>
      <c r="J334" s="347"/>
      <c r="K334" s="347"/>
      <c r="L334" s="347"/>
      <c r="M334" s="280"/>
      <c r="N334" s="280"/>
      <c r="O334" s="280"/>
    </row>
    <row r="335" spans="1:15" ht="12.75" customHeight="1">
      <c r="A335" s="344">
        <v>3</v>
      </c>
      <c r="B335" s="339">
        <v>3</v>
      </c>
      <c r="C335" s="340">
        <v>2</v>
      </c>
      <c r="D335" s="341">
        <v>1</v>
      </c>
      <c r="E335" s="339">
        <v>3</v>
      </c>
      <c r="F335" s="342"/>
      <c r="G335" s="364" t="s">
        <v>181</v>
      </c>
      <c r="H335" s="319">
        <v>306</v>
      </c>
      <c r="I335" s="328">
        <v>0</v>
      </c>
      <c r="J335" s="328">
        <v>0</v>
      </c>
      <c r="K335" s="328">
        <v>0</v>
      </c>
      <c r="L335" s="328">
        <v>0</v>
      </c>
      <c r="M335" s="280"/>
      <c r="N335" s="280"/>
      <c r="O335" s="280"/>
    </row>
    <row r="336" spans="1:15" ht="12.75" customHeight="1">
      <c r="A336" s="344">
        <v>3</v>
      </c>
      <c r="B336" s="339">
        <v>3</v>
      </c>
      <c r="C336" s="340">
        <v>2</v>
      </c>
      <c r="D336" s="341">
        <v>1</v>
      </c>
      <c r="E336" s="339">
        <v>3</v>
      </c>
      <c r="F336" s="342">
        <v>1</v>
      </c>
      <c r="G336" s="364" t="s">
        <v>182</v>
      </c>
      <c r="H336" s="319">
        <v>307</v>
      </c>
      <c r="I336" s="347"/>
      <c r="J336" s="347"/>
      <c r="K336" s="347"/>
      <c r="L336" s="347"/>
      <c r="M336" s="280"/>
      <c r="N336" s="280"/>
      <c r="O336" s="280"/>
    </row>
    <row r="337" spans="1:15" ht="12.75" customHeight="1">
      <c r="A337" s="344">
        <v>3</v>
      </c>
      <c r="B337" s="339">
        <v>3</v>
      </c>
      <c r="C337" s="340">
        <v>2</v>
      </c>
      <c r="D337" s="341">
        <v>1</v>
      </c>
      <c r="E337" s="339">
        <v>3</v>
      </c>
      <c r="F337" s="342">
        <v>2</v>
      </c>
      <c r="G337" s="364" t="s">
        <v>201</v>
      </c>
      <c r="H337" s="319">
        <v>308</v>
      </c>
      <c r="I337" s="365"/>
      <c r="J337" s="401"/>
      <c r="K337" s="365"/>
      <c r="L337" s="365"/>
      <c r="M337" s="280"/>
      <c r="N337" s="280"/>
      <c r="O337" s="280"/>
    </row>
    <row r="338" spans="1:15" ht="12.75" customHeight="1">
      <c r="A338" s="352">
        <v>3</v>
      </c>
      <c r="B338" s="352">
        <v>3</v>
      </c>
      <c r="C338" s="361">
        <v>2</v>
      </c>
      <c r="D338" s="364">
        <v>2</v>
      </c>
      <c r="E338" s="361"/>
      <c r="F338" s="363"/>
      <c r="G338" s="364" t="s">
        <v>215</v>
      </c>
      <c r="H338" s="319">
        <v>309</v>
      </c>
      <c r="I338" s="357">
        <v>0</v>
      </c>
      <c r="J338" s="402">
        <v>0</v>
      </c>
      <c r="K338" s="358">
        <v>0</v>
      </c>
      <c r="L338" s="358">
        <v>0</v>
      </c>
      <c r="M338" s="280"/>
      <c r="N338" s="280"/>
      <c r="O338" s="280"/>
    </row>
    <row r="339" spans="1:15" ht="12.75" customHeight="1">
      <c r="A339" s="344">
        <v>3</v>
      </c>
      <c r="B339" s="344">
        <v>3</v>
      </c>
      <c r="C339" s="339">
        <v>2</v>
      </c>
      <c r="D339" s="341">
        <v>2</v>
      </c>
      <c r="E339" s="339">
        <v>1</v>
      </c>
      <c r="F339" s="342"/>
      <c r="G339" s="364" t="s">
        <v>215</v>
      </c>
      <c r="H339" s="319">
        <v>310</v>
      </c>
      <c r="I339" s="328">
        <v>0</v>
      </c>
      <c r="J339" s="370">
        <v>0</v>
      </c>
      <c r="K339" s="329">
        <v>0</v>
      </c>
      <c r="L339" s="329">
        <v>0</v>
      </c>
      <c r="M339" s="280"/>
      <c r="N339" s="280"/>
      <c r="O339" s="280"/>
    </row>
    <row r="340" spans="1:15" ht="12.75" customHeight="1">
      <c r="A340" s="344">
        <v>3</v>
      </c>
      <c r="B340" s="344">
        <v>3</v>
      </c>
      <c r="C340" s="339">
        <v>2</v>
      </c>
      <c r="D340" s="341">
        <v>2</v>
      </c>
      <c r="E340" s="344">
        <v>1</v>
      </c>
      <c r="F340" s="375">
        <v>1</v>
      </c>
      <c r="G340" s="341" t="s">
        <v>216</v>
      </c>
      <c r="H340" s="319">
        <v>311</v>
      </c>
      <c r="I340" s="347"/>
      <c r="J340" s="347"/>
      <c r="K340" s="347"/>
      <c r="L340" s="347"/>
      <c r="M340" s="280"/>
      <c r="N340" s="280"/>
      <c r="O340" s="280"/>
    </row>
    <row r="341" spans="1:15" ht="12.75" customHeight="1">
      <c r="A341" s="352">
        <v>3</v>
      </c>
      <c r="B341" s="352">
        <v>3</v>
      </c>
      <c r="C341" s="353">
        <v>2</v>
      </c>
      <c r="D341" s="354">
        <v>2</v>
      </c>
      <c r="E341" s="355">
        <v>1</v>
      </c>
      <c r="F341" s="383">
        <v>2</v>
      </c>
      <c r="G341" s="355" t="s">
        <v>217</v>
      </c>
      <c r="H341" s="319">
        <v>312</v>
      </c>
      <c r="I341" s="347"/>
      <c r="J341" s="347"/>
      <c r="K341" s="347"/>
      <c r="L341" s="347"/>
      <c r="M341" s="280"/>
      <c r="N341" s="280"/>
      <c r="O341" s="280"/>
    </row>
    <row r="342" spans="1:15" ht="23.25" customHeight="1">
      <c r="A342" s="344">
        <v>3</v>
      </c>
      <c r="B342" s="344">
        <v>3</v>
      </c>
      <c r="C342" s="339">
        <v>2</v>
      </c>
      <c r="D342" s="340">
        <v>3</v>
      </c>
      <c r="E342" s="341"/>
      <c r="F342" s="375"/>
      <c r="G342" s="341" t="s">
        <v>218</v>
      </c>
      <c r="H342" s="319">
        <v>313</v>
      </c>
      <c r="I342" s="328">
        <v>0</v>
      </c>
      <c r="J342" s="370">
        <v>0</v>
      </c>
      <c r="K342" s="329">
        <v>0</v>
      </c>
      <c r="L342" s="329">
        <v>0</v>
      </c>
      <c r="M342" s="280"/>
      <c r="N342" s="280"/>
      <c r="O342" s="280"/>
    </row>
    <row r="343" spans="1:15" ht="13.5" customHeight="1">
      <c r="A343" s="344">
        <v>3</v>
      </c>
      <c r="B343" s="344">
        <v>3</v>
      </c>
      <c r="C343" s="339">
        <v>2</v>
      </c>
      <c r="D343" s="340">
        <v>3</v>
      </c>
      <c r="E343" s="341">
        <v>1</v>
      </c>
      <c r="F343" s="375"/>
      <c r="G343" s="341" t="s">
        <v>218</v>
      </c>
      <c r="H343" s="319">
        <v>314</v>
      </c>
      <c r="I343" s="328">
        <v>0</v>
      </c>
      <c r="J343" s="328">
        <v>0</v>
      </c>
      <c r="K343" s="328">
        <v>0</v>
      </c>
      <c r="L343" s="328">
        <v>0</v>
      </c>
      <c r="M343" s="280"/>
      <c r="N343" s="280"/>
      <c r="O343" s="280"/>
    </row>
    <row r="344" spans="1:15" ht="28.5" customHeight="1">
      <c r="A344" s="344">
        <v>3</v>
      </c>
      <c r="B344" s="344">
        <v>3</v>
      </c>
      <c r="C344" s="339">
        <v>2</v>
      </c>
      <c r="D344" s="340">
        <v>3</v>
      </c>
      <c r="E344" s="341">
        <v>1</v>
      </c>
      <c r="F344" s="375">
        <v>1</v>
      </c>
      <c r="G344" s="341" t="s">
        <v>219</v>
      </c>
      <c r="H344" s="319">
        <v>315</v>
      </c>
      <c r="I344" s="391"/>
      <c r="J344" s="391"/>
      <c r="K344" s="391"/>
      <c r="L344" s="390"/>
      <c r="M344" s="280"/>
      <c r="N344" s="280"/>
      <c r="O344" s="280"/>
    </row>
    <row r="345" spans="1:15" ht="27.75" customHeight="1">
      <c r="A345" s="344">
        <v>3</v>
      </c>
      <c r="B345" s="344">
        <v>3</v>
      </c>
      <c r="C345" s="339">
        <v>2</v>
      </c>
      <c r="D345" s="340">
        <v>3</v>
      </c>
      <c r="E345" s="341">
        <v>1</v>
      </c>
      <c r="F345" s="375">
        <v>2</v>
      </c>
      <c r="G345" s="341" t="s">
        <v>220</v>
      </c>
      <c r="H345" s="319">
        <v>316</v>
      </c>
      <c r="I345" s="347"/>
      <c r="J345" s="347"/>
      <c r="K345" s="347"/>
      <c r="L345" s="347"/>
      <c r="M345" s="280"/>
      <c r="N345" s="280"/>
      <c r="O345" s="280"/>
    </row>
    <row r="346" spans="1:15" ht="12.75" customHeight="1">
      <c r="A346" s="344">
        <v>3</v>
      </c>
      <c r="B346" s="344">
        <v>3</v>
      </c>
      <c r="C346" s="339">
        <v>2</v>
      </c>
      <c r="D346" s="340">
        <v>4</v>
      </c>
      <c r="E346" s="340"/>
      <c r="F346" s="342"/>
      <c r="G346" s="341" t="s">
        <v>221</v>
      </c>
      <c r="H346" s="319">
        <v>317</v>
      </c>
      <c r="I346" s="328">
        <v>0</v>
      </c>
      <c r="J346" s="370">
        <v>0</v>
      </c>
      <c r="K346" s="329">
        <v>0</v>
      </c>
      <c r="L346" s="329">
        <v>0</v>
      </c>
      <c r="M346" s="280"/>
      <c r="N346" s="280"/>
      <c r="O346" s="280"/>
    </row>
    <row r="347" spans="1:15" ht="12.75" customHeight="1">
      <c r="A347" s="360">
        <v>3</v>
      </c>
      <c r="B347" s="360">
        <v>3</v>
      </c>
      <c r="C347" s="334">
        <v>2</v>
      </c>
      <c r="D347" s="332">
        <v>4</v>
      </c>
      <c r="E347" s="332">
        <v>1</v>
      </c>
      <c r="F347" s="335"/>
      <c r="G347" s="341" t="s">
        <v>221</v>
      </c>
      <c r="H347" s="319">
        <v>318</v>
      </c>
      <c r="I347" s="350">
        <v>0</v>
      </c>
      <c r="J347" s="372">
        <v>0</v>
      </c>
      <c r="K347" s="351">
        <v>0</v>
      </c>
      <c r="L347" s="351">
        <v>0</v>
      </c>
      <c r="M347" s="280"/>
      <c r="N347" s="280"/>
      <c r="O347" s="280"/>
    </row>
    <row r="348" spans="1:15" ht="15.75" customHeight="1">
      <c r="A348" s="344">
        <v>3</v>
      </c>
      <c r="B348" s="344">
        <v>3</v>
      </c>
      <c r="C348" s="339">
        <v>2</v>
      </c>
      <c r="D348" s="340">
        <v>4</v>
      </c>
      <c r="E348" s="340">
        <v>1</v>
      </c>
      <c r="F348" s="342">
        <v>1</v>
      </c>
      <c r="G348" s="341" t="s">
        <v>222</v>
      </c>
      <c r="H348" s="319">
        <v>319</v>
      </c>
      <c r="I348" s="347"/>
      <c r="J348" s="347"/>
      <c r="K348" s="347"/>
      <c r="L348" s="347"/>
      <c r="M348" s="280"/>
      <c r="N348" s="280"/>
      <c r="O348" s="280"/>
    </row>
    <row r="349" spans="1:15" ht="12.75" customHeight="1">
      <c r="A349" s="344">
        <v>3</v>
      </c>
      <c r="B349" s="344">
        <v>3</v>
      </c>
      <c r="C349" s="339">
        <v>2</v>
      </c>
      <c r="D349" s="340">
        <v>4</v>
      </c>
      <c r="E349" s="340">
        <v>1</v>
      </c>
      <c r="F349" s="342">
        <v>2</v>
      </c>
      <c r="G349" s="341" t="s">
        <v>230</v>
      </c>
      <c r="H349" s="319">
        <v>320</v>
      </c>
      <c r="I349" s="347"/>
      <c r="J349" s="347"/>
      <c r="K349" s="347"/>
      <c r="L349" s="347"/>
      <c r="M349" s="280"/>
      <c r="N349" s="280"/>
      <c r="O349" s="280"/>
    </row>
    <row r="350" spans="1:15" ht="12.75" customHeight="1">
      <c r="A350" s="344">
        <v>3</v>
      </c>
      <c r="B350" s="344">
        <v>3</v>
      </c>
      <c r="C350" s="339">
        <v>2</v>
      </c>
      <c r="D350" s="340">
        <v>5</v>
      </c>
      <c r="E350" s="340"/>
      <c r="F350" s="342"/>
      <c r="G350" s="341" t="s">
        <v>224</v>
      </c>
      <c r="H350" s="319">
        <v>321</v>
      </c>
      <c r="I350" s="328">
        <v>0</v>
      </c>
      <c r="J350" s="370">
        <v>0</v>
      </c>
      <c r="K350" s="329">
        <v>0</v>
      </c>
      <c r="L350" s="329">
        <v>0</v>
      </c>
      <c r="M350" s="280"/>
      <c r="N350" s="280"/>
      <c r="O350" s="280"/>
    </row>
    <row r="351" spans="1:15" ht="12.75" customHeight="1">
      <c r="A351" s="360">
        <v>3</v>
      </c>
      <c r="B351" s="360">
        <v>3</v>
      </c>
      <c r="C351" s="334">
        <v>2</v>
      </c>
      <c r="D351" s="332">
        <v>5</v>
      </c>
      <c r="E351" s="332">
        <v>1</v>
      </c>
      <c r="F351" s="335"/>
      <c r="G351" s="341" t="s">
        <v>224</v>
      </c>
      <c r="H351" s="319">
        <v>322</v>
      </c>
      <c r="I351" s="350">
        <v>0</v>
      </c>
      <c r="J351" s="372">
        <v>0</v>
      </c>
      <c r="K351" s="351">
        <v>0</v>
      </c>
      <c r="L351" s="351">
        <v>0</v>
      </c>
      <c r="M351" s="280"/>
      <c r="N351" s="280"/>
      <c r="O351" s="280"/>
    </row>
    <row r="352" spans="1:15" ht="12.75" customHeight="1">
      <c r="A352" s="344">
        <v>3</v>
      </c>
      <c r="B352" s="344">
        <v>3</v>
      </c>
      <c r="C352" s="339">
        <v>2</v>
      </c>
      <c r="D352" s="340">
        <v>5</v>
      </c>
      <c r="E352" s="340">
        <v>1</v>
      </c>
      <c r="F352" s="342">
        <v>1</v>
      </c>
      <c r="G352" s="341" t="s">
        <v>224</v>
      </c>
      <c r="H352" s="319">
        <v>323</v>
      </c>
      <c r="I352" s="391"/>
      <c r="J352" s="391"/>
      <c r="K352" s="391"/>
      <c r="L352" s="390"/>
      <c r="M352" s="280"/>
      <c r="N352" s="280"/>
      <c r="O352" s="280"/>
    </row>
    <row r="353" spans="1:15" ht="16.5" customHeight="1">
      <c r="A353" s="344">
        <v>3</v>
      </c>
      <c r="B353" s="344">
        <v>3</v>
      </c>
      <c r="C353" s="339">
        <v>2</v>
      </c>
      <c r="D353" s="340">
        <v>6</v>
      </c>
      <c r="E353" s="340"/>
      <c r="F353" s="342"/>
      <c r="G353" s="341" t="s">
        <v>194</v>
      </c>
      <c r="H353" s="319">
        <v>324</v>
      </c>
      <c r="I353" s="328">
        <v>0</v>
      </c>
      <c r="J353" s="370">
        <v>0</v>
      </c>
      <c r="K353" s="329">
        <v>0</v>
      </c>
      <c r="L353" s="329">
        <v>0</v>
      </c>
      <c r="M353" s="280"/>
      <c r="N353" s="280"/>
      <c r="O353" s="280"/>
    </row>
    <row r="354" spans="1:15" ht="15" customHeight="1">
      <c r="A354" s="344">
        <v>3</v>
      </c>
      <c r="B354" s="344">
        <v>3</v>
      </c>
      <c r="C354" s="339">
        <v>2</v>
      </c>
      <c r="D354" s="340">
        <v>6</v>
      </c>
      <c r="E354" s="340">
        <v>1</v>
      </c>
      <c r="F354" s="342"/>
      <c r="G354" s="341" t="s">
        <v>194</v>
      </c>
      <c r="H354" s="319">
        <v>325</v>
      </c>
      <c r="I354" s="328">
        <v>0</v>
      </c>
      <c r="J354" s="370">
        <v>0</v>
      </c>
      <c r="K354" s="329">
        <v>0</v>
      </c>
      <c r="L354" s="329">
        <v>0</v>
      </c>
      <c r="M354" s="280"/>
      <c r="N354" s="280"/>
      <c r="O354" s="280"/>
    </row>
    <row r="355" spans="1:15" ht="13.5" customHeight="1">
      <c r="A355" s="352">
        <v>3</v>
      </c>
      <c r="B355" s="352">
        <v>3</v>
      </c>
      <c r="C355" s="353">
        <v>2</v>
      </c>
      <c r="D355" s="354">
        <v>6</v>
      </c>
      <c r="E355" s="354">
        <v>1</v>
      </c>
      <c r="F355" s="356">
        <v>1</v>
      </c>
      <c r="G355" s="355" t="s">
        <v>194</v>
      </c>
      <c r="H355" s="319">
        <v>326</v>
      </c>
      <c r="I355" s="391"/>
      <c r="J355" s="391"/>
      <c r="K355" s="391"/>
      <c r="L355" s="390"/>
      <c r="M355" s="280"/>
      <c r="N355" s="280"/>
      <c r="O355" s="280"/>
    </row>
    <row r="356" spans="1:15" ht="15" customHeight="1">
      <c r="A356" s="344">
        <v>3</v>
      </c>
      <c r="B356" s="344">
        <v>3</v>
      </c>
      <c r="C356" s="339">
        <v>2</v>
      </c>
      <c r="D356" s="340">
        <v>7</v>
      </c>
      <c r="E356" s="340"/>
      <c r="F356" s="342"/>
      <c r="G356" s="341" t="s">
        <v>226</v>
      </c>
      <c r="H356" s="319">
        <v>327</v>
      </c>
      <c r="I356" s="328">
        <v>0</v>
      </c>
      <c r="J356" s="370">
        <v>0</v>
      </c>
      <c r="K356" s="329">
        <v>0</v>
      </c>
      <c r="L356" s="329">
        <v>0</v>
      </c>
      <c r="M356" s="280"/>
      <c r="N356" s="280"/>
      <c r="O356" s="280"/>
    </row>
    <row r="357" spans="1:15" ht="12.75" customHeight="1">
      <c r="A357" s="352">
        <v>3</v>
      </c>
      <c r="B357" s="352">
        <v>3</v>
      </c>
      <c r="C357" s="353">
        <v>2</v>
      </c>
      <c r="D357" s="354">
        <v>7</v>
      </c>
      <c r="E357" s="354">
        <v>1</v>
      </c>
      <c r="F357" s="356"/>
      <c r="G357" s="341" t="s">
        <v>226</v>
      </c>
      <c r="H357" s="319">
        <v>328</v>
      </c>
      <c r="I357" s="328">
        <v>0</v>
      </c>
      <c r="J357" s="328">
        <v>0</v>
      </c>
      <c r="K357" s="328">
        <v>0</v>
      </c>
      <c r="L357" s="328">
        <v>0</v>
      </c>
      <c r="M357" s="280"/>
      <c r="N357" s="280"/>
      <c r="O357" s="280"/>
    </row>
    <row r="358" spans="1:15" ht="27" customHeight="1">
      <c r="A358" s="344">
        <v>3</v>
      </c>
      <c r="B358" s="344">
        <v>3</v>
      </c>
      <c r="C358" s="339">
        <v>2</v>
      </c>
      <c r="D358" s="340">
        <v>7</v>
      </c>
      <c r="E358" s="340">
        <v>1</v>
      </c>
      <c r="F358" s="342">
        <v>1</v>
      </c>
      <c r="G358" s="341" t="s">
        <v>227</v>
      </c>
      <c r="H358" s="319">
        <v>329</v>
      </c>
      <c r="I358" s="391"/>
      <c r="J358" s="391"/>
      <c r="K358" s="391"/>
      <c r="L358" s="390"/>
      <c r="M358" s="280"/>
      <c r="N358" s="280"/>
      <c r="O358" s="280"/>
    </row>
    <row r="359" spans="1:15" ht="30" customHeight="1">
      <c r="A359" s="344">
        <v>3</v>
      </c>
      <c r="B359" s="344">
        <v>3</v>
      </c>
      <c r="C359" s="339">
        <v>2</v>
      </c>
      <c r="D359" s="340">
        <v>7</v>
      </c>
      <c r="E359" s="340">
        <v>1</v>
      </c>
      <c r="F359" s="342">
        <v>2</v>
      </c>
      <c r="G359" s="341" t="s">
        <v>228</v>
      </c>
      <c r="H359" s="319">
        <v>330</v>
      </c>
      <c r="I359" s="347"/>
      <c r="J359" s="347"/>
      <c r="K359" s="347"/>
      <c r="L359" s="347"/>
      <c r="M359" s="280"/>
      <c r="N359" s="280"/>
      <c r="O359" s="280"/>
    </row>
    <row r="360" spans="1:15" ht="18.75" customHeight="1">
      <c r="A360" s="308"/>
      <c r="B360" s="308"/>
      <c r="C360" s="403"/>
      <c r="D360" s="404"/>
      <c r="E360" s="405"/>
      <c r="F360" s="406"/>
      <c r="G360" s="407" t="s">
        <v>231</v>
      </c>
      <c r="H360" s="319">
        <v>331</v>
      </c>
      <c r="I360" s="380">
        <v>2500</v>
      </c>
      <c r="J360" s="380">
        <v>2500</v>
      </c>
      <c r="K360" s="380">
        <v>2500</v>
      </c>
      <c r="L360" s="380">
        <v>2500</v>
      </c>
      <c r="M360" s="280"/>
      <c r="N360" s="280"/>
      <c r="O360" s="280"/>
    </row>
    <row r="361" spans="1:15" ht="18.75" customHeight="1">
      <c r="A361" s="280"/>
      <c r="B361" s="280"/>
      <c r="C361" s="280"/>
      <c r="D361" s="280"/>
      <c r="E361" s="280"/>
      <c r="F361" s="281"/>
      <c r="G361" s="330"/>
      <c r="H361" s="319"/>
      <c r="I361" s="408"/>
      <c r="J361" s="409"/>
      <c r="K361" s="409"/>
      <c r="L361" s="409"/>
      <c r="M361" s="280"/>
      <c r="N361" s="280"/>
      <c r="O361" s="280"/>
    </row>
    <row r="362" spans="1:15" ht="18.75" customHeight="1">
      <c r="A362" s="280"/>
      <c r="B362" s="280"/>
      <c r="C362" s="280"/>
      <c r="D362" s="304"/>
      <c r="E362" s="304"/>
      <c r="F362" s="314"/>
      <c r="G362" s="304" t="s">
        <v>232</v>
      </c>
      <c r="H362" s="295"/>
      <c r="I362" s="410"/>
      <c r="J362" s="409"/>
      <c r="K362" s="920" t="s">
        <v>233</v>
      </c>
      <c r="L362" s="920"/>
      <c r="M362" s="280"/>
      <c r="N362" s="280"/>
      <c r="O362" s="280"/>
    </row>
    <row r="363" spans="1:15" ht="18.75" customHeight="1">
      <c r="A363" s="411"/>
      <c r="B363" s="411"/>
      <c r="C363" s="411"/>
      <c r="D363" s="412" t="s">
        <v>234</v>
      </c>
      <c r="E363" s="286"/>
      <c r="F363" s="303"/>
      <c r="G363" s="286"/>
      <c r="H363" s="413"/>
      <c r="I363" s="414" t="s">
        <v>235</v>
      </c>
      <c r="J363" s="280"/>
      <c r="K363" s="931" t="s">
        <v>236</v>
      </c>
      <c r="L363" s="931"/>
      <c r="M363" s="280"/>
      <c r="N363" s="280"/>
      <c r="O363" s="280"/>
    </row>
    <row r="364" spans="1:15" ht="15.75" customHeight="1">
      <c r="A364" s="280"/>
      <c r="B364" s="280"/>
      <c r="C364" s="280"/>
      <c r="D364" s="280"/>
      <c r="E364" s="280"/>
      <c r="F364" s="281"/>
      <c r="G364" s="280"/>
      <c r="H364" s="280"/>
      <c r="I364" s="415"/>
      <c r="J364" s="280"/>
      <c r="K364" s="415"/>
      <c r="L364" s="415"/>
      <c r="M364" s="280"/>
      <c r="N364" s="280"/>
      <c r="O364" s="280"/>
    </row>
    <row r="365" spans="1:15" ht="15.75" customHeight="1">
      <c r="A365" s="280"/>
      <c r="B365" s="280"/>
      <c r="C365" s="280"/>
      <c r="D365" s="304"/>
      <c r="E365" s="304"/>
      <c r="F365" s="314"/>
      <c r="G365" s="304" t="s">
        <v>237</v>
      </c>
      <c r="H365" s="280"/>
      <c r="I365" s="415"/>
      <c r="J365" s="280"/>
      <c r="K365" s="948" t="s">
        <v>238</v>
      </c>
      <c r="L365" s="948"/>
      <c r="M365" s="280"/>
      <c r="N365" s="280"/>
      <c r="O365" s="280"/>
    </row>
    <row r="366" spans="1:15" ht="26.25" customHeight="1">
      <c r="A366" s="280"/>
      <c r="B366" s="280"/>
      <c r="C366" s="280"/>
      <c r="D366" s="932" t="s">
        <v>239</v>
      </c>
      <c r="E366" s="933"/>
      <c r="F366" s="933"/>
      <c r="G366" s="933"/>
      <c r="H366" s="416"/>
      <c r="I366" s="417" t="s">
        <v>235</v>
      </c>
      <c r="J366" s="280"/>
      <c r="K366" s="931" t="s">
        <v>236</v>
      </c>
      <c r="L366" s="931"/>
      <c r="M366" s="280"/>
      <c r="N366" s="280"/>
      <c r="O366" s="280"/>
    </row>
  </sheetData>
  <mergeCells count="25"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G16:K16"/>
    <mergeCell ref="K362:L362"/>
    <mergeCell ref="A26:H26"/>
    <mergeCell ref="A29:F29"/>
    <mergeCell ref="G25:H25"/>
    <mergeCell ref="E17:K17"/>
    <mergeCell ref="A18:L18"/>
    <mergeCell ref="C22:I22"/>
    <mergeCell ref="G11:K11"/>
    <mergeCell ref="B13:L13"/>
    <mergeCell ref="G15:K15"/>
    <mergeCell ref="A7:L7"/>
    <mergeCell ref="G8:K8"/>
    <mergeCell ref="A9:L9"/>
    <mergeCell ref="G10:K10"/>
  </mergeCells>
  <phoneticPr fontId="21" type="noConversion"/>
  <pageMargins left="0.69791668653488159" right="0.69791668653488159" top="0.75" bottom="0.75" header="0.2916666567325592" footer="0.2916666567325592"/>
  <pageSetup paperSize="9" scale="81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66"/>
  <sheetViews>
    <sheetView defaultGridColor="0" topLeftCell="A4" colorId="9" workbookViewId="0">
      <selection activeCell="N32" sqref="N32"/>
    </sheetView>
  </sheetViews>
  <sheetFormatPr defaultRowHeight="12.75" customHeight="1"/>
  <cols>
    <col min="1" max="4" width="2" style="1" customWidth="1"/>
    <col min="5" max="5" width="2.140625" style="1" customWidth="1"/>
    <col min="6" max="6" width="3.5703125" style="15" customWidth="1"/>
    <col min="7" max="7" width="34.28515625" style="1" customWidth="1"/>
    <col min="8" max="8" width="4.7109375" style="1" customWidth="1"/>
    <col min="9" max="9" width="13.42578125" style="1" customWidth="1"/>
    <col min="10" max="10" width="14.140625" style="1" customWidth="1"/>
    <col min="11" max="11" width="13.7109375" style="1" customWidth="1"/>
    <col min="12" max="12" width="13.42578125" style="1" customWidth="1"/>
    <col min="13" max="13" width="10.85546875" style="1" customWidth="1"/>
    <col min="14" max="14" width="34.42578125" style="1" customWidth="1"/>
    <col min="15" max="16384" width="9.140625" style="1"/>
  </cols>
  <sheetData>
    <row r="1" spans="1:13" ht="15" customHeight="1">
      <c r="G1" s="3"/>
      <c r="H1" s="16"/>
      <c r="I1" s="17"/>
      <c r="J1" s="18" t="s">
        <v>0</v>
      </c>
      <c r="K1" s="18"/>
      <c r="L1" s="18"/>
    </row>
    <row r="2" spans="1:13" ht="14.25" customHeight="1">
      <c r="H2" s="16"/>
      <c r="I2" s="19"/>
      <c r="J2" s="18" t="s">
        <v>1</v>
      </c>
      <c r="K2" s="18"/>
      <c r="L2" s="18"/>
    </row>
    <row r="3" spans="1:13" ht="13.5" customHeight="1">
      <c r="H3" s="20"/>
      <c r="I3" s="16"/>
      <c r="J3" s="18" t="s">
        <v>2</v>
      </c>
      <c r="K3" s="18"/>
      <c r="L3" s="18"/>
    </row>
    <row r="4" spans="1:13" ht="14.25" customHeight="1">
      <c r="G4" s="21" t="s">
        <v>3</v>
      </c>
      <c r="H4" s="16"/>
      <c r="I4" s="19"/>
      <c r="J4" s="18" t="s">
        <v>4</v>
      </c>
      <c r="K4" s="18"/>
      <c r="L4" s="18"/>
    </row>
    <row r="5" spans="1:13" ht="12" customHeight="1">
      <c r="H5" s="16"/>
      <c r="I5" s="19"/>
      <c r="J5" s="18" t="s">
        <v>5</v>
      </c>
      <c r="K5" s="18"/>
      <c r="L5" s="18"/>
      <c r="M5" s="18"/>
    </row>
    <row r="6" spans="1:13" ht="40.5" customHeight="1">
      <c r="G6" s="15"/>
      <c r="H6" s="22" t="s">
        <v>6</v>
      </c>
      <c r="I6" s="22"/>
      <c r="J6" s="4"/>
      <c r="K6" s="4"/>
      <c r="L6" s="5"/>
    </row>
    <row r="7" spans="1:13" ht="18.75" customHeight="1">
      <c r="A7" s="868" t="s">
        <v>7</v>
      </c>
      <c r="B7" s="869"/>
      <c r="C7" s="869"/>
      <c r="D7" s="869"/>
      <c r="E7" s="869"/>
      <c r="F7" s="870"/>
      <c r="G7" s="869"/>
      <c r="H7" s="869"/>
      <c r="I7" s="869"/>
      <c r="J7" s="869"/>
      <c r="K7" s="869"/>
      <c r="L7" s="869"/>
    </row>
    <row r="8" spans="1:13" ht="14.25" customHeight="1">
      <c r="A8" s="23"/>
      <c r="B8" s="6"/>
      <c r="C8" s="6"/>
      <c r="D8" s="6"/>
      <c r="E8" s="6"/>
      <c r="F8" s="24"/>
      <c r="G8" s="871" t="s">
        <v>8</v>
      </c>
      <c r="H8" s="871"/>
      <c r="I8" s="871"/>
      <c r="J8" s="871"/>
      <c r="K8" s="871"/>
      <c r="L8" s="6"/>
    </row>
    <row r="9" spans="1:13" ht="16.5" customHeight="1">
      <c r="A9" s="866" t="s">
        <v>9</v>
      </c>
      <c r="B9" s="866"/>
      <c r="C9" s="866"/>
      <c r="D9" s="866"/>
      <c r="E9" s="866"/>
      <c r="F9" s="866"/>
      <c r="G9" s="866"/>
      <c r="H9" s="866"/>
      <c r="I9" s="866"/>
      <c r="J9" s="866"/>
      <c r="K9" s="866"/>
      <c r="L9" s="866"/>
    </row>
    <row r="10" spans="1:13" ht="15.75" customHeight="1">
      <c r="G10" s="872" t="s">
        <v>10</v>
      </c>
      <c r="H10" s="872"/>
      <c r="I10" s="872"/>
      <c r="J10" s="872"/>
      <c r="K10" s="872"/>
    </row>
    <row r="11" spans="1:13" ht="12" customHeight="1">
      <c r="G11" s="865" t="s">
        <v>11</v>
      </c>
      <c r="H11" s="865"/>
      <c r="I11" s="865"/>
      <c r="J11" s="865"/>
      <c r="K11" s="865"/>
    </row>
    <row r="12" spans="1:13" ht="9" customHeight="1"/>
    <row r="13" spans="1:13" ht="12" customHeight="1">
      <c r="B13" s="866" t="s">
        <v>12</v>
      </c>
      <c r="C13" s="866"/>
      <c r="D13" s="866"/>
      <c r="E13" s="866"/>
      <c r="F13" s="866"/>
      <c r="G13" s="866"/>
      <c r="H13" s="866"/>
      <c r="I13" s="866"/>
      <c r="J13" s="866"/>
      <c r="K13" s="866"/>
      <c r="L13" s="866"/>
    </row>
    <row r="14" spans="1:13" ht="12" customHeight="1">
      <c r="K14" s="15"/>
      <c r="L14" s="15"/>
    </row>
    <row r="15" spans="1:13" ht="12.75" customHeight="1">
      <c r="G15" s="867" t="s">
        <v>241</v>
      </c>
      <c r="H15" s="867"/>
      <c r="I15" s="867"/>
      <c r="J15" s="867"/>
      <c r="K15" s="867"/>
    </row>
    <row r="16" spans="1:13" ht="11.25" customHeight="1">
      <c r="G16" s="853" t="s">
        <v>249</v>
      </c>
      <c r="H16" s="853"/>
      <c r="I16" s="853"/>
      <c r="J16" s="853"/>
      <c r="K16" s="853"/>
    </row>
    <row r="17" spans="1:13" ht="15" customHeight="1">
      <c r="B17" s="19"/>
      <c r="C17" s="19"/>
      <c r="D17" s="19"/>
      <c r="E17" s="860" t="s">
        <v>14</v>
      </c>
      <c r="F17" s="860"/>
      <c r="G17" s="860"/>
      <c r="H17" s="860"/>
      <c r="I17" s="860"/>
      <c r="J17" s="860"/>
      <c r="K17" s="860"/>
      <c r="L17" s="19"/>
    </row>
    <row r="18" spans="1:13" ht="12" customHeight="1">
      <c r="A18" s="861" t="s">
        <v>15</v>
      </c>
      <c r="B18" s="861"/>
      <c r="C18" s="861"/>
      <c r="D18" s="861"/>
      <c r="E18" s="861"/>
      <c r="F18" s="861"/>
      <c r="G18" s="861"/>
      <c r="H18" s="861"/>
      <c r="I18" s="861"/>
      <c r="J18" s="861"/>
      <c r="K18" s="861"/>
      <c r="L18" s="861"/>
    </row>
    <row r="19" spans="1:13" ht="12" customHeight="1">
      <c r="J19" s="26"/>
      <c r="K19" s="7"/>
      <c r="L19" s="27" t="s">
        <v>16</v>
      </c>
    </row>
    <row r="20" spans="1:13" ht="11.25" customHeight="1">
      <c r="J20" s="28" t="s">
        <v>17</v>
      </c>
      <c r="K20" s="20"/>
      <c r="L20" s="29">
        <v>85</v>
      </c>
    </row>
    <row r="21" spans="1:13" ht="12" customHeight="1">
      <c r="E21" s="18"/>
      <c r="F21" s="22"/>
      <c r="I21" s="8"/>
      <c r="J21" s="8"/>
      <c r="K21" s="30" t="s">
        <v>18</v>
      </c>
      <c r="L21" s="29"/>
    </row>
    <row r="22" spans="1:13" ht="12.75" customHeight="1">
      <c r="C22" s="862"/>
      <c r="D22" s="863"/>
      <c r="E22" s="863"/>
      <c r="F22" s="864"/>
      <c r="G22" s="863"/>
      <c r="H22" s="863"/>
      <c r="I22" s="863"/>
      <c r="K22" s="30" t="s">
        <v>19</v>
      </c>
      <c r="L22" s="29" t="s">
        <v>20</v>
      </c>
    </row>
    <row r="23" spans="1:13" ht="12" customHeight="1">
      <c r="G23" s="22"/>
      <c r="H23" s="32"/>
      <c r="J23" s="33" t="s">
        <v>21</v>
      </c>
      <c r="K23" s="34"/>
      <c r="L23" s="29" t="s">
        <v>22</v>
      </c>
    </row>
    <row r="24" spans="1:13" ht="12.75" customHeight="1">
      <c r="G24" s="35" t="s">
        <v>23</v>
      </c>
      <c r="H24" s="36"/>
      <c r="I24" s="37"/>
      <c r="J24" s="38"/>
      <c r="K24" s="39"/>
      <c r="L24" s="29" t="s">
        <v>248</v>
      </c>
    </row>
    <row r="25" spans="1:13" ht="13.5" customHeight="1">
      <c r="A25" s="18" t="s">
        <v>25</v>
      </c>
      <c r="G25" s="859" t="s">
        <v>26</v>
      </c>
      <c r="H25" s="859"/>
      <c r="I25" s="40" t="s">
        <v>27</v>
      </c>
      <c r="J25" s="41" t="s">
        <v>22</v>
      </c>
      <c r="K25" s="29" t="s">
        <v>22</v>
      </c>
      <c r="L25" s="29" t="s">
        <v>28</v>
      </c>
    </row>
    <row r="26" spans="1:13" ht="41.25" customHeight="1">
      <c r="A26" s="855" t="s">
        <v>29</v>
      </c>
      <c r="B26" s="855"/>
      <c r="C26" s="855"/>
      <c r="D26" s="855"/>
      <c r="E26" s="855"/>
      <c r="F26" s="855"/>
      <c r="G26" s="855"/>
      <c r="H26" s="855"/>
      <c r="I26" s="42"/>
      <c r="J26" s="42"/>
      <c r="K26" s="43"/>
      <c r="L26" s="44" t="s">
        <v>30</v>
      </c>
    </row>
    <row r="27" spans="1:13" ht="24" customHeight="1">
      <c r="A27" s="838" t="s">
        <v>31</v>
      </c>
      <c r="B27" s="839"/>
      <c r="C27" s="839"/>
      <c r="D27" s="839"/>
      <c r="E27" s="839"/>
      <c r="F27" s="839"/>
      <c r="G27" s="842" t="s">
        <v>32</v>
      </c>
      <c r="H27" s="844" t="s">
        <v>33</v>
      </c>
      <c r="I27" s="846" t="s">
        <v>34</v>
      </c>
      <c r="J27" s="847"/>
      <c r="K27" s="848" t="s">
        <v>35</v>
      </c>
      <c r="L27" s="850" t="s">
        <v>36</v>
      </c>
    </row>
    <row r="28" spans="1:13" ht="46.5" customHeight="1">
      <c r="A28" s="840"/>
      <c r="B28" s="841"/>
      <c r="C28" s="841"/>
      <c r="D28" s="841"/>
      <c r="E28" s="841"/>
      <c r="F28" s="841"/>
      <c r="G28" s="843"/>
      <c r="H28" s="845"/>
      <c r="I28" s="45" t="s">
        <v>37</v>
      </c>
      <c r="J28" s="46" t="s">
        <v>38</v>
      </c>
      <c r="K28" s="849"/>
      <c r="L28" s="851"/>
    </row>
    <row r="29" spans="1:13" ht="11.25" customHeight="1">
      <c r="A29" s="856" t="s">
        <v>39</v>
      </c>
      <c r="B29" s="857"/>
      <c r="C29" s="857"/>
      <c r="D29" s="857"/>
      <c r="E29" s="857"/>
      <c r="F29" s="858"/>
      <c r="G29" s="47">
        <v>2</v>
      </c>
      <c r="H29" s="48">
        <v>3</v>
      </c>
      <c r="I29" s="49" t="s">
        <v>40</v>
      </c>
      <c r="J29" s="50" t="s">
        <v>41</v>
      </c>
      <c r="K29" s="51">
        <v>6</v>
      </c>
      <c r="L29" s="51">
        <v>7</v>
      </c>
    </row>
    <row r="30" spans="1:13" s="9" customFormat="1" ht="14.25" customHeight="1">
      <c r="A30" s="52">
        <v>2</v>
      </c>
      <c r="B30" s="52"/>
      <c r="C30" s="53"/>
      <c r="D30" s="54"/>
      <c r="E30" s="52"/>
      <c r="F30" s="55"/>
      <c r="G30" s="54" t="s">
        <v>42</v>
      </c>
      <c r="H30" s="47">
        <v>1</v>
      </c>
      <c r="I30" s="56">
        <v>5010</v>
      </c>
      <c r="J30" s="56">
        <v>5010</v>
      </c>
      <c r="K30" s="57">
        <v>5010</v>
      </c>
      <c r="L30" s="56">
        <v>5010</v>
      </c>
    </row>
    <row r="31" spans="1:13" ht="16.5" customHeight="1">
      <c r="A31" s="52">
        <v>2</v>
      </c>
      <c r="B31" s="58">
        <v>1</v>
      </c>
      <c r="C31" s="59"/>
      <c r="D31" s="60"/>
      <c r="E31" s="61"/>
      <c r="F31" s="62"/>
      <c r="G31" s="63" t="s">
        <v>43</v>
      </c>
      <c r="H31" s="47">
        <v>2</v>
      </c>
      <c r="I31" s="56">
        <v>278</v>
      </c>
      <c r="J31" s="56">
        <v>278</v>
      </c>
      <c r="K31" s="64">
        <v>278</v>
      </c>
      <c r="L31" s="65">
        <v>278</v>
      </c>
    </row>
    <row r="32" spans="1:13" ht="14.25" customHeight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44</v>
      </c>
      <c r="H32" s="47">
        <v>3</v>
      </c>
      <c r="I32" s="56">
        <v>274</v>
      </c>
      <c r="J32" s="56">
        <v>274</v>
      </c>
      <c r="K32" s="57">
        <v>274</v>
      </c>
      <c r="L32" s="56">
        <v>274</v>
      </c>
      <c r="M32" s="10"/>
    </row>
    <row r="33" spans="1:15" ht="13.5" customHeight="1">
      <c r="A33" s="70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44</v>
      </c>
      <c r="H33" s="47">
        <v>4</v>
      </c>
      <c r="I33" s="56">
        <v>274</v>
      </c>
      <c r="J33" s="56">
        <v>274</v>
      </c>
      <c r="K33" s="56">
        <v>274</v>
      </c>
      <c r="L33" s="56">
        <v>274</v>
      </c>
      <c r="M33" s="10"/>
      <c r="N33" s="10"/>
    </row>
    <row r="34" spans="1:15" ht="14.25" customHeight="1">
      <c r="A34" s="70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45</v>
      </c>
      <c r="H34" s="47">
        <v>5</v>
      </c>
      <c r="I34" s="57">
        <v>274</v>
      </c>
      <c r="J34" s="57">
        <v>274</v>
      </c>
      <c r="K34" s="57">
        <v>274</v>
      </c>
      <c r="L34" s="57">
        <v>274</v>
      </c>
      <c r="M34" s="10"/>
      <c r="N34" s="10"/>
    </row>
    <row r="35" spans="1:15" ht="14.25" customHeight="1">
      <c r="A35" s="70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45</v>
      </c>
      <c r="H35" s="47">
        <v>6</v>
      </c>
      <c r="I35" s="71">
        <v>274</v>
      </c>
      <c r="J35" s="72">
        <v>274</v>
      </c>
      <c r="K35" s="72">
        <v>274</v>
      </c>
      <c r="L35" s="72">
        <v>274</v>
      </c>
      <c r="M35" s="10"/>
      <c r="N35" s="10"/>
    </row>
    <row r="36" spans="1:15" ht="12.75" customHeight="1">
      <c r="A36" s="70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46</v>
      </c>
      <c r="H36" s="47">
        <v>7</v>
      </c>
      <c r="I36" s="57">
        <v>0</v>
      </c>
      <c r="J36" s="57">
        <v>0</v>
      </c>
      <c r="K36" s="57">
        <v>0</v>
      </c>
      <c r="L36" s="57">
        <v>0</v>
      </c>
      <c r="M36" s="10"/>
      <c r="N36" s="10"/>
    </row>
    <row r="37" spans="1:15" ht="12.75" customHeight="1">
      <c r="A37" s="70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46</v>
      </c>
      <c r="H37" s="47">
        <v>8</v>
      </c>
      <c r="I37" s="72"/>
      <c r="J37" s="73"/>
      <c r="K37" s="72"/>
      <c r="L37" s="73"/>
      <c r="M37" s="10"/>
      <c r="N37" s="10"/>
    </row>
    <row r="38" spans="1:15" ht="13.5" customHeight="1">
      <c r="A38" s="70">
        <v>2</v>
      </c>
      <c r="B38" s="66">
        <v>1</v>
      </c>
      <c r="C38" s="67">
        <v>2</v>
      </c>
      <c r="D38" s="68"/>
      <c r="E38" s="66"/>
      <c r="F38" s="69"/>
      <c r="G38" s="68" t="s">
        <v>47</v>
      </c>
      <c r="H38" s="47">
        <v>9</v>
      </c>
      <c r="I38" s="57">
        <v>4</v>
      </c>
      <c r="J38" s="56">
        <v>4</v>
      </c>
      <c r="K38" s="57">
        <v>4</v>
      </c>
      <c r="L38" s="56">
        <v>4</v>
      </c>
      <c r="M38" s="10"/>
      <c r="N38" s="10"/>
    </row>
    <row r="39" spans="1:15" ht="15.75" customHeight="1">
      <c r="A39" s="70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47</v>
      </c>
      <c r="H39" s="47">
        <v>10</v>
      </c>
      <c r="I39" s="57">
        <v>4</v>
      </c>
      <c r="J39" s="56">
        <v>4</v>
      </c>
      <c r="K39" s="56">
        <v>4</v>
      </c>
      <c r="L39" s="56">
        <v>4</v>
      </c>
      <c r="M39" s="10"/>
    </row>
    <row r="40" spans="1:15" ht="13.5" customHeight="1">
      <c r="A40" s="70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47</v>
      </c>
      <c r="H40" s="47">
        <v>11</v>
      </c>
      <c r="I40" s="56">
        <v>4</v>
      </c>
      <c r="J40" s="56">
        <v>4</v>
      </c>
      <c r="K40" s="56">
        <v>4</v>
      </c>
      <c r="L40" s="56">
        <v>4</v>
      </c>
      <c r="M40" s="10"/>
      <c r="N40" s="10"/>
    </row>
    <row r="41" spans="1:15" ht="14.25" customHeight="1">
      <c r="A41" s="70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47</v>
      </c>
      <c r="H41" s="47">
        <v>12</v>
      </c>
      <c r="I41" s="73">
        <v>4</v>
      </c>
      <c r="J41" s="72">
        <v>4</v>
      </c>
      <c r="K41" s="72">
        <v>4</v>
      </c>
      <c r="L41" s="72">
        <v>4</v>
      </c>
      <c r="M41" s="10"/>
      <c r="N41" s="10"/>
    </row>
    <row r="42" spans="1:15" ht="26.25" customHeight="1">
      <c r="A42" s="74">
        <v>2</v>
      </c>
      <c r="B42" s="75">
        <v>2</v>
      </c>
      <c r="C42" s="59"/>
      <c r="D42" s="60"/>
      <c r="E42" s="61"/>
      <c r="F42" s="62"/>
      <c r="G42" s="63" t="s">
        <v>48</v>
      </c>
      <c r="H42" s="47">
        <v>13</v>
      </c>
      <c r="I42" s="76">
        <v>0</v>
      </c>
      <c r="J42" s="77">
        <v>0</v>
      </c>
      <c r="K42" s="76">
        <v>0</v>
      </c>
      <c r="L42" s="76">
        <v>0</v>
      </c>
    </row>
    <row r="43" spans="1:15" ht="27" customHeight="1">
      <c r="A43" s="70">
        <v>2</v>
      </c>
      <c r="B43" s="66">
        <v>2</v>
      </c>
      <c r="C43" s="67">
        <v>1</v>
      </c>
      <c r="D43" s="68"/>
      <c r="E43" s="66"/>
      <c r="F43" s="69"/>
      <c r="G43" s="60" t="s">
        <v>48</v>
      </c>
      <c r="H43" s="47">
        <v>14</v>
      </c>
      <c r="I43" s="56">
        <v>0</v>
      </c>
      <c r="J43" s="57">
        <v>0</v>
      </c>
      <c r="K43" s="56">
        <v>0</v>
      </c>
      <c r="L43" s="57">
        <v>0</v>
      </c>
      <c r="M43" s="10"/>
      <c r="O43" s="10"/>
    </row>
    <row r="44" spans="1:15" ht="15.75" customHeight="1">
      <c r="A44" s="70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48</v>
      </c>
      <c r="H44" s="47">
        <v>15</v>
      </c>
      <c r="I44" s="56">
        <v>0</v>
      </c>
      <c r="J44" s="57">
        <v>0</v>
      </c>
      <c r="K44" s="65">
        <v>0</v>
      </c>
      <c r="L44" s="65">
        <v>0</v>
      </c>
      <c r="M44" s="10"/>
      <c r="N44" s="10"/>
    </row>
    <row r="45" spans="1:15" ht="24.75" customHeight="1">
      <c r="A45" s="78">
        <v>2</v>
      </c>
      <c r="B45" s="79">
        <v>2</v>
      </c>
      <c r="C45" s="80">
        <v>1</v>
      </c>
      <c r="D45" s="81">
        <v>1</v>
      </c>
      <c r="E45" s="79">
        <v>1</v>
      </c>
      <c r="F45" s="82"/>
      <c r="G45" s="60" t="s">
        <v>48</v>
      </c>
      <c r="H45" s="47">
        <v>16</v>
      </c>
      <c r="I45" s="83">
        <v>0</v>
      </c>
      <c r="J45" s="83">
        <v>0</v>
      </c>
      <c r="K45" s="84">
        <v>0</v>
      </c>
      <c r="L45" s="84">
        <v>0</v>
      </c>
      <c r="M45" s="10"/>
      <c r="N45" s="10"/>
    </row>
    <row r="46" spans="1:15" ht="15.75" customHeight="1">
      <c r="A46" s="70">
        <v>2</v>
      </c>
      <c r="B46" s="66">
        <v>2</v>
      </c>
      <c r="C46" s="67">
        <v>1</v>
      </c>
      <c r="D46" s="68">
        <v>1</v>
      </c>
      <c r="E46" s="66">
        <v>1</v>
      </c>
      <c r="F46" s="85">
        <v>1</v>
      </c>
      <c r="G46" s="68" t="s">
        <v>49</v>
      </c>
      <c r="H46" s="47">
        <v>17</v>
      </c>
      <c r="I46" s="72"/>
      <c r="J46" s="72"/>
      <c r="K46" s="72"/>
      <c r="L46" s="72"/>
      <c r="M46" s="10"/>
      <c r="N46" s="10"/>
    </row>
    <row r="47" spans="1:15" ht="26.25" customHeight="1">
      <c r="A47" s="70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50</v>
      </c>
      <c r="H47" s="47">
        <v>18</v>
      </c>
      <c r="I47" s="72"/>
      <c r="J47" s="72"/>
      <c r="K47" s="72"/>
      <c r="L47" s="72"/>
      <c r="M47" s="10"/>
      <c r="N47" s="10"/>
    </row>
    <row r="48" spans="1:15" ht="26.25" customHeight="1">
      <c r="A48" s="70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51</v>
      </c>
      <c r="H48" s="47">
        <v>19</v>
      </c>
      <c r="I48" s="72"/>
      <c r="J48" s="72"/>
      <c r="K48" s="72"/>
      <c r="L48" s="72"/>
      <c r="M48" s="10"/>
      <c r="N48" s="10"/>
    </row>
    <row r="49" spans="1:15" ht="27" customHeight="1">
      <c r="A49" s="70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52</v>
      </c>
      <c r="H49" s="47">
        <v>20</v>
      </c>
      <c r="I49" s="72"/>
      <c r="J49" s="72"/>
      <c r="K49" s="72"/>
      <c r="L49" s="72"/>
      <c r="M49" s="10"/>
      <c r="N49" s="10"/>
    </row>
    <row r="50" spans="1:15" ht="26.25" customHeight="1">
      <c r="A50" s="86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53</v>
      </c>
      <c r="H50" s="47">
        <v>21</v>
      </c>
      <c r="I50" s="72"/>
      <c r="J50" s="72"/>
      <c r="K50" s="72"/>
      <c r="L50" s="72"/>
      <c r="M50" s="10"/>
      <c r="N50" s="10"/>
    </row>
    <row r="51" spans="1:15" ht="12" customHeight="1">
      <c r="A51" s="70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54</v>
      </c>
      <c r="H51" s="47">
        <v>22</v>
      </c>
      <c r="I51" s="73"/>
      <c r="J51" s="72"/>
      <c r="K51" s="72"/>
      <c r="L51" s="72"/>
      <c r="M51" s="10"/>
      <c r="N51" s="10"/>
    </row>
    <row r="52" spans="1:15" ht="15.75" customHeight="1">
      <c r="A52" s="78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55</v>
      </c>
      <c r="H52" s="47">
        <v>23</v>
      </c>
      <c r="I52" s="91"/>
      <c r="J52" s="72"/>
      <c r="K52" s="72"/>
      <c r="L52" s="72"/>
      <c r="M52" s="10"/>
      <c r="N52" s="10"/>
    </row>
    <row r="53" spans="1:15" ht="25.5" customHeight="1">
      <c r="A53" s="70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2" t="s">
        <v>56</v>
      </c>
      <c r="H53" s="47">
        <v>24</v>
      </c>
      <c r="I53" s="73"/>
      <c r="J53" s="73"/>
      <c r="K53" s="73"/>
      <c r="L53" s="73"/>
      <c r="M53" s="10"/>
      <c r="N53" s="10"/>
    </row>
    <row r="54" spans="1:15" ht="27.75" customHeight="1">
      <c r="A54" s="70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57</v>
      </c>
      <c r="H54" s="47">
        <v>25</v>
      </c>
      <c r="I54" s="73"/>
      <c r="J54" s="72"/>
      <c r="K54" s="72"/>
      <c r="L54" s="72"/>
      <c r="M54" s="10"/>
      <c r="N54" s="10"/>
    </row>
    <row r="55" spans="1:15" ht="15.75" customHeight="1">
      <c r="A55" s="70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58</v>
      </c>
      <c r="H55" s="47">
        <v>26</v>
      </c>
      <c r="I55" s="73"/>
      <c r="J55" s="72"/>
      <c r="K55" s="72"/>
      <c r="L55" s="72"/>
      <c r="M55" s="10"/>
      <c r="N55" s="10"/>
    </row>
    <row r="56" spans="1:15" ht="27.75" customHeight="1">
      <c r="A56" s="70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59</v>
      </c>
      <c r="H56" s="47">
        <v>27</v>
      </c>
      <c r="I56" s="73"/>
      <c r="J56" s="73"/>
      <c r="K56" s="73"/>
      <c r="L56" s="73"/>
      <c r="M56" s="10"/>
      <c r="N56" s="10"/>
    </row>
    <row r="57" spans="1:15" ht="14.25" customHeight="1">
      <c r="A57" s="70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60</v>
      </c>
      <c r="H57" s="47">
        <v>28</v>
      </c>
      <c r="I57" s="73"/>
      <c r="J57" s="72"/>
      <c r="K57" s="72"/>
      <c r="L57" s="72"/>
      <c r="M57" s="10"/>
      <c r="N57" s="10"/>
    </row>
    <row r="58" spans="1:15" ht="27.75" customHeight="1">
      <c r="A58" s="70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61</v>
      </c>
      <c r="H58" s="47">
        <v>29</v>
      </c>
      <c r="I58" s="73"/>
      <c r="J58" s="72"/>
      <c r="K58" s="72"/>
      <c r="L58" s="72"/>
      <c r="M58" s="10"/>
      <c r="N58" s="10"/>
    </row>
    <row r="59" spans="1:15" ht="12" customHeight="1">
      <c r="A59" s="70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62</v>
      </c>
      <c r="H59" s="47">
        <v>30</v>
      </c>
      <c r="I59" s="73"/>
      <c r="J59" s="72"/>
      <c r="K59" s="72"/>
      <c r="L59" s="72"/>
      <c r="M59" s="10"/>
      <c r="N59" s="10"/>
    </row>
    <row r="60" spans="1:15" ht="15" customHeight="1">
      <c r="A60" s="70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63</v>
      </c>
      <c r="H60" s="47">
        <v>31</v>
      </c>
      <c r="I60" s="73"/>
      <c r="J60" s="72"/>
      <c r="K60" s="72"/>
      <c r="L60" s="72"/>
      <c r="M60" s="10"/>
      <c r="N60" s="10"/>
    </row>
    <row r="61" spans="1:15" ht="14.25" customHeight="1">
      <c r="A61" s="93">
        <v>2</v>
      </c>
      <c r="B61" s="94">
        <v>3</v>
      </c>
      <c r="C61" s="58"/>
      <c r="D61" s="59"/>
      <c r="E61" s="59"/>
      <c r="F61" s="62"/>
      <c r="G61" s="95" t="s">
        <v>64</v>
      </c>
      <c r="H61" s="47">
        <v>32</v>
      </c>
      <c r="I61" s="76">
        <v>0</v>
      </c>
      <c r="J61" s="76">
        <v>0</v>
      </c>
      <c r="K61" s="76">
        <v>0</v>
      </c>
      <c r="L61" s="76">
        <v>0</v>
      </c>
    </row>
    <row r="62" spans="1:15" ht="13.5" customHeight="1">
      <c r="A62" s="70">
        <v>2</v>
      </c>
      <c r="B62" s="66">
        <v>3</v>
      </c>
      <c r="C62" s="67">
        <v>1</v>
      </c>
      <c r="D62" s="67"/>
      <c r="E62" s="67"/>
      <c r="F62" s="69"/>
      <c r="G62" s="68" t="s">
        <v>65</v>
      </c>
      <c r="H62" s="47">
        <v>33</v>
      </c>
      <c r="I62" s="56">
        <v>0</v>
      </c>
      <c r="J62" s="96">
        <v>0</v>
      </c>
      <c r="K62" s="57">
        <v>0</v>
      </c>
      <c r="L62" s="56">
        <v>0</v>
      </c>
      <c r="M62" s="10"/>
      <c r="O62" s="10"/>
    </row>
    <row r="63" spans="1:15" ht="15" customHeight="1">
      <c r="A63" s="70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66</v>
      </c>
      <c r="H63" s="47">
        <v>34</v>
      </c>
      <c r="I63" s="56">
        <v>0</v>
      </c>
      <c r="J63" s="96">
        <v>0</v>
      </c>
      <c r="K63" s="57">
        <v>0</v>
      </c>
      <c r="L63" s="56">
        <v>0</v>
      </c>
      <c r="M63" s="10"/>
      <c r="N63" s="10"/>
    </row>
    <row r="64" spans="1:15" ht="13.5" customHeight="1">
      <c r="A64" s="70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66</v>
      </c>
      <c r="H64" s="47">
        <v>35</v>
      </c>
      <c r="I64" s="56">
        <v>0</v>
      </c>
      <c r="J64" s="96">
        <v>0</v>
      </c>
      <c r="K64" s="57">
        <v>0</v>
      </c>
      <c r="L64" s="56">
        <v>0</v>
      </c>
      <c r="M64" s="10"/>
      <c r="N64" s="10"/>
    </row>
    <row r="65" spans="1:15" s="97" customFormat="1" ht="25.5" customHeight="1">
      <c r="A65" s="70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67</v>
      </c>
      <c r="H65" s="47">
        <v>36</v>
      </c>
      <c r="I65" s="73"/>
      <c r="J65" s="73"/>
      <c r="K65" s="73"/>
      <c r="L65" s="73"/>
      <c r="M65" s="10"/>
      <c r="N65" s="10"/>
      <c r="O65" s="418"/>
    </row>
    <row r="66" spans="1:15" ht="19.5" customHeight="1">
      <c r="A66" s="70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68</v>
      </c>
      <c r="H66" s="47">
        <v>37</v>
      </c>
      <c r="I66" s="71"/>
      <c r="J66" s="71"/>
      <c r="K66" s="71"/>
      <c r="L66" s="71"/>
      <c r="M66" s="10"/>
      <c r="N66" s="10"/>
    </row>
    <row r="67" spans="1:15" ht="16.5" customHeight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69</v>
      </c>
      <c r="H67" s="47">
        <v>38</v>
      </c>
      <c r="I67" s="73"/>
      <c r="J67" s="73"/>
      <c r="K67" s="73"/>
      <c r="L67" s="73"/>
      <c r="M67" s="10"/>
      <c r="N67" s="10"/>
    </row>
    <row r="68" spans="1:15" ht="29.25" customHeight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70</v>
      </c>
      <c r="H68" s="47">
        <v>39</v>
      </c>
      <c r="I68" s="76">
        <v>0</v>
      </c>
      <c r="J68" s="98">
        <v>0</v>
      </c>
      <c r="K68" s="77">
        <v>0</v>
      </c>
      <c r="L68" s="77">
        <v>0</v>
      </c>
      <c r="M68" s="10"/>
      <c r="N68" s="10"/>
    </row>
    <row r="69" spans="1:15" ht="27" customHeight="1">
      <c r="A69" s="79">
        <v>2</v>
      </c>
      <c r="B69" s="80">
        <v>3</v>
      </c>
      <c r="C69" s="80">
        <v>1</v>
      </c>
      <c r="D69" s="80">
        <v>2</v>
      </c>
      <c r="E69" s="80">
        <v>1</v>
      </c>
      <c r="F69" s="82"/>
      <c r="G69" s="60" t="s">
        <v>70</v>
      </c>
      <c r="H69" s="47">
        <v>40</v>
      </c>
      <c r="I69" s="65">
        <v>0</v>
      </c>
      <c r="J69" s="99">
        <v>0</v>
      </c>
      <c r="K69" s="64">
        <v>0</v>
      </c>
      <c r="L69" s="57">
        <v>0</v>
      </c>
      <c r="M69" s="10"/>
      <c r="N69" s="10"/>
    </row>
    <row r="70" spans="1:15" s="97" customFormat="1" ht="27" customHeight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0" t="s">
        <v>67</v>
      </c>
      <c r="H70" s="47">
        <v>41</v>
      </c>
      <c r="I70" s="73"/>
      <c r="J70" s="73"/>
      <c r="K70" s="73"/>
      <c r="L70" s="73"/>
      <c r="M70" s="10"/>
      <c r="N70" s="10"/>
      <c r="O70" s="418"/>
    </row>
    <row r="71" spans="1:15" ht="16.5" customHeight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0" t="s">
        <v>68</v>
      </c>
      <c r="H71" s="47">
        <v>42</v>
      </c>
      <c r="I71" s="73"/>
      <c r="J71" s="73"/>
      <c r="K71" s="73"/>
      <c r="L71" s="73"/>
      <c r="M71" s="10"/>
      <c r="N71" s="10"/>
    </row>
    <row r="72" spans="1:15" ht="15" customHeight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0" t="s">
        <v>69</v>
      </c>
      <c r="H72" s="47">
        <v>43</v>
      </c>
      <c r="I72" s="73"/>
      <c r="J72" s="73"/>
      <c r="K72" s="73"/>
      <c r="L72" s="73"/>
      <c r="M72" s="10"/>
      <c r="N72" s="10"/>
    </row>
    <row r="73" spans="1:15" ht="27.75" customHeight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0" t="s">
        <v>71</v>
      </c>
      <c r="H73" s="47">
        <v>44</v>
      </c>
      <c r="I73" s="56">
        <v>0</v>
      </c>
      <c r="J73" s="96">
        <v>0</v>
      </c>
      <c r="K73" s="57">
        <v>0</v>
      </c>
      <c r="L73" s="57">
        <v>0</v>
      </c>
      <c r="M73" s="10"/>
      <c r="N73" s="10"/>
    </row>
    <row r="74" spans="1:15" ht="26.25" customHeight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0" t="s">
        <v>72</v>
      </c>
      <c r="H74" s="47">
        <v>45</v>
      </c>
      <c r="I74" s="56">
        <v>0</v>
      </c>
      <c r="J74" s="96">
        <v>0</v>
      </c>
      <c r="K74" s="57">
        <v>0</v>
      </c>
      <c r="L74" s="57">
        <v>0</v>
      </c>
      <c r="M74" s="10"/>
      <c r="N74" s="10"/>
    </row>
    <row r="75" spans="1:15" ht="15" customHeight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6" t="s">
        <v>73</v>
      </c>
      <c r="H75" s="47">
        <v>46</v>
      </c>
      <c r="I75" s="71"/>
      <c r="J75" s="71"/>
      <c r="K75" s="71"/>
      <c r="L75" s="71"/>
      <c r="M75" s="10"/>
      <c r="N75" s="10"/>
    </row>
    <row r="76" spans="1:15" ht="16.5" customHeight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0" t="s">
        <v>74</v>
      </c>
      <c r="H76" s="47">
        <v>47</v>
      </c>
      <c r="I76" s="73"/>
      <c r="J76" s="73"/>
      <c r="K76" s="73"/>
      <c r="L76" s="73"/>
      <c r="M76" s="10"/>
      <c r="N76" s="10"/>
    </row>
    <row r="77" spans="1:15" ht="17.25" customHeight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6" t="s">
        <v>75</v>
      </c>
      <c r="H77" s="47">
        <v>48</v>
      </c>
      <c r="I77" s="71"/>
      <c r="J77" s="71"/>
      <c r="K77" s="71"/>
      <c r="L77" s="71"/>
      <c r="M77" s="10"/>
      <c r="N77" s="10"/>
    </row>
    <row r="78" spans="1:15" ht="12.75" customHeight="1">
      <c r="A78" s="61">
        <v>2</v>
      </c>
      <c r="B78" s="59">
        <v>3</v>
      </c>
      <c r="C78" s="59">
        <v>2</v>
      </c>
      <c r="D78" s="59"/>
      <c r="E78" s="59"/>
      <c r="F78" s="62"/>
      <c r="G78" s="86" t="s">
        <v>76</v>
      </c>
      <c r="H78" s="47">
        <v>49</v>
      </c>
      <c r="I78" s="56">
        <v>0</v>
      </c>
      <c r="J78" s="56">
        <v>0</v>
      </c>
      <c r="K78" s="56">
        <v>0</v>
      </c>
      <c r="L78" s="56">
        <v>0</v>
      </c>
    </row>
    <row r="79" spans="1:15" ht="12" customHeight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6" t="s">
        <v>76</v>
      </c>
      <c r="H79" s="47">
        <v>50</v>
      </c>
      <c r="I79" s="56">
        <v>0</v>
      </c>
      <c r="J79" s="56">
        <v>0</v>
      </c>
      <c r="K79" s="56">
        <v>0</v>
      </c>
      <c r="L79" s="56">
        <v>0</v>
      </c>
    </row>
    <row r="80" spans="1:15" ht="15.75" customHeight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6" t="s">
        <v>76</v>
      </c>
      <c r="H80" s="47">
        <v>51</v>
      </c>
      <c r="I80" s="56">
        <v>0</v>
      </c>
      <c r="J80" s="56">
        <v>0</v>
      </c>
      <c r="K80" s="56">
        <v>0</v>
      </c>
      <c r="L80" s="56">
        <v>0</v>
      </c>
    </row>
    <row r="81" spans="1:12" ht="13.5" customHeight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6" t="s">
        <v>76</v>
      </c>
      <c r="H81" s="47">
        <v>52</v>
      </c>
      <c r="I81" s="73"/>
      <c r="J81" s="73"/>
      <c r="K81" s="73"/>
      <c r="L81" s="73"/>
    </row>
    <row r="82" spans="1:12" ht="16.5" customHeight="1">
      <c r="A82" s="52">
        <v>2</v>
      </c>
      <c r="B82" s="53">
        <v>4</v>
      </c>
      <c r="C82" s="53"/>
      <c r="D82" s="53"/>
      <c r="E82" s="53"/>
      <c r="F82" s="55"/>
      <c r="G82" s="100" t="s">
        <v>77</v>
      </c>
      <c r="H82" s="47">
        <v>53</v>
      </c>
      <c r="I82" s="56">
        <v>0</v>
      </c>
      <c r="J82" s="96">
        <v>0</v>
      </c>
      <c r="K82" s="57">
        <v>0</v>
      </c>
      <c r="L82" s="57">
        <v>0</v>
      </c>
    </row>
    <row r="83" spans="1:12" ht="15.75" customHeight="1">
      <c r="A83" s="66">
        <v>2</v>
      </c>
      <c r="B83" s="67">
        <v>4</v>
      </c>
      <c r="C83" s="67">
        <v>1</v>
      </c>
      <c r="D83" s="67"/>
      <c r="E83" s="67"/>
      <c r="F83" s="69"/>
      <c r="G83" s="70" t="s">
        <v>78</v>
      </c>
      <c r="H83" s="47">
        <v>54</v>
      </c>
      <c r="I83" s="56">
        <v>0</v>
      </c>
      <c r="J83" s="96">
        <v>0</v>
      </c>
      <c r="K83" s="57">
        <v>0</v>
      </c>
      <c r="L83" s="57">
        <v>0</v>
      </c>
    </row>
    <row r="84" spans="1:12" ht="17.25" customHeight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0" t="s">
        <v>78</v>
      </c>
      <c r="H84" s="47">
        <v>55</v>
      </c>
      <c r="I84" s="56">
        <v>0</v>
      </c>
      <c r="J84" s="96">
        <v>0</v>
      </c>
      <c r="K84" s="57">
        <v>0</v>
      </c>
      <c r="L84" s="57">
        <v>0</v>
      </c>
    </row>
    <row r="85" spans="1:12" ht="18" customHeight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0" t="s">
        <v>78</v>
      </c>
      <c r="H85" s="47">
        <v>56</v>
      </c>
      <c r="I85" s="56">
        <v>0</v>
      </c>
      <c r="J85" s="96">
        <v>0</v>
      </c>
      <c r="K85" s="57">
        <v>0</v>
      </c>
      <c r="L85" s="57">
        <v>0</v>
      </c>
    </row>
    <row r="86" spans="1:12" ht="14.25" customHeight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0" t="s">
        <v>79</v>
      </c>
      <c r="H86" s="47">
        <v>57</v>
      </c>
      <c r="I86" s="73"/>
      <c r="J86" s="73"/>
      <c r="K86" s="73"/>
      <c r="L86" s="73"/>
    </row>
    <row r="87" spans="1:12" ht="13.5" customHeight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1">
        <v>2</v>
      </c>
      <c r="G87" s="68" t="s">
        <v>80</v>
      </c>
      <c r="H87" s="47">
        <v>58</v>
      </c>
      <c r="I87" s="73"/>
      <c r="J87" s="73"/>
      <c r="K87" s="73"/>
      <c r="L87" s="73"/>
    </row>
    <row r="88" spans="1:12" ht="12.75" customHeight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1">
        <v>3</v>
      </c>
      <c r="G88" s="68" t="s">
        <v>81</v>
      </c>
      <c r="H88" s="47">
        <v>59</v>
      </c>
      <c r="I88" s="73"/>
      <c r="J88" s="73"/>
      <c r="K88" s="73"/>
      <c r="L88" s="73"/>
    </row>
    <row r="89" spans="1:12" ht="12.75" customHeight="1">
      <c r="A89" s="52">
        <v>2</v>
      </c>
      <c r="B89" s="53">
        <v>5</v>
      </c>
      <c r="C89" s="52"/>
      <c r="D89" s="53"/>
      <c r="E89" s="53"/>
      <c r="F89" s="102"/>
      <c r="G89" s="54" t="s">
        <v>82</v>
      </c>
      <c r="H89" s="47">
        <v>60</v>
      </c>
      <c r="I89" s="56">
        <v>0</v>
      </c>
      <c r="J89" s="96">
        <v>0</v>
      </c>
      <c r="K89" s="57">
        <v>0</v>
      </c>
      <c r="L89" s="57">
        <v>0</v>
      </c>
    </row>
    <row r="90" spans="1:12" ht="12.75" customHeight="1">
      <c r="A90" s="61">
        <v>2</v>
      </c>
      <c r="B90" s="59">
        <v>5</v>
      </c>
      <c r="C90" s="61">
        <v>1</v>
      </c>
      <c r="D90" s="59"/>
      <c r="E90" s="59"/>
      <c r="F90" s="103"/>
      <c r="G90" s="60" t="s">
        <v>83</v>
      </c>
      <c r="H90" s="47">
        <v>61</v>
      </c>
      <c r="I90" s="76">
        <v>0</v>
      </c>
      <c r="J90" s="98">
        <v>0</v>
      </c>
      <c r="K90" s="77">
        <v>0</v>
      </c>
      <c r="L90" s="77">
        <v>0</v>
      </c>
    </row>
    <row r="91" spans="1:12" ht="12.75" customHeight="1">
      <c r="A91" s="66">
        <v>2</v>
      </c>
      <c r="B91" s="67">
        <v>5</v>
      </c>
      <c r="C91" s="66">
        <v>1</v>
      </c>
      <c r="D91" s="67">
        <v>1</v>
      </c>
      <c r="E91" s="67"/>
      <c r="F91" s="101"/>
      <c r="G91" s="68" t="s">
        <v>83</v>
      </c>
      <c r="H91" s="47">
        <v>62</v>
      </c>
      <c r="I91" s="56">
        <v>0</v>
      </c>
      <c r="J91" s="96">
        <v>0</v>
      </c>
      <c r="K91" s="57">
        <v>0</v>
      </c>
      <c r="L91" s="57">
        <v>0</v>
      </c>
    </row>
    <row r="92" spans="1:12" ht="12.75" customHeight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1"/>
      <c r="G92" s="68" t="s">
        <v>83</v>
      </c>
      <c r="H92" s="47">
        <v>63</v>
      </c>
      <c r="I92" s="56">
        <v>0</v>
      </c>
      <c r="J92" s="96">
        <v>0</v>
      </c>
      <c r="K92" s="57">
        <v>0</v>
      </c>
      <c r="L92" s="57">
        <v>0</v>
      </c>
    </row>
    <row r="93" spans="1:12" ht="25.5" customHeight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1">
        <v>1</v>
      </c>
      <c r="G93" s="68" t="s">
        <v>84</v>
      </c>
      <c r="H93" s="47">
        <v>64</v>
      </c>
      <c r="I93" s="73"/>
      <c r="J93" s="73"/>
      <c r="K93" s="73"/>
      <c r="L93" s="73"/>
    </row>
    <row r="94" spans="1:12" ht="15.75" customHeight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1">
        <v>2</v>
      </c>
      <c r="G94" s="68" t="s">
        <v>85</v>
      </c>
      <c r="H94" s="47">
        <v>65</v>
      </c>
      <c r="I94" s="73"/>
      <c r="J94" s="73"/>
      <c r="K94" s="73"/>
      <c r="L94" s="73"/>
    </row>
    <row r="95" spans="1:12" ht="12" customHeight="1">
      <c r="A95" s="66">
        <v>2</v>
      </c>
      <c r="B95" s="67">
        <v>5</v>
      </c>
      <c r="C95" s="66">
        <v>2</v>
      </c>
      <c r="D95" s="67"/>
      <c r="E95" s="67"/>
      <c r="F95" s="101"/>
      <c r="G95" s="68" t="s">
        <v>86</v>
      </c>
      <c r="H95" s="47">
        <v>66</v>
      </c>
      <c r="I95" s="56">
        <v>0</v>
      </c>
      <c r="J95" s="96">
        <v>0</v>
      </c>
      <c r="K95" s="57">
        <v>0</v>
      </c>
      <c r="L95" s="56">
        <v>0</v>
      </c>
    </row>
    <row r="96" spans="1:12" ht="15.75" customHeight="1">
      <c r="A96" s="70">
        <v>2</v>
      </c>
      <c r="B96" s="66">
        <v>5</v>
      </c>
      <c r="C96" s="67">
        <v>2</v>
      </c>
      <c r="D96" s="68">
        <v>1</v>
      </c>
      <c r="E96" s="66"/>
      <c r="F96" s="101"/>
      <c r="G96" s="68" t="s">
        <v>86</v>
      </c>
      <c r="H96" s="47">
        <v>67</v>
      </c>
      <c r="I96" s="56">
        <v>0</v>
      </c>
      <c r="J96" s="96">
        <v>0</v>
      </c>
      <c r="K96" s="57">
        <v>0</v>
      </c>
      <c r="L96" s="56">
        <v>0</v>
      </c>
    </row>
    <row r="97" spans="1:12" ht="15" customHeight="1">
      <c r="A97" s="70">
        <v>2</v>
      </c>
      <c r="B97" s="66">
        <v>5</v>
      </c>
      <c r="C97" s="67">
        <v>2</v>
      </c>
      <c r="D97" s="68">
        <v>1</v>
      </c>
      <c r="E97" s="66">
        <v>1</v>
      </c>
      <c r="F97" s="101"/>
      <c r="G97" s="68" t="s">
        <v>86</v>
      </c>
      <c r="H97" s="47">
        <v>68</v>
      </c>
      <c r="I97" s="56">
        <v>0</v>
      </c>
      <c r="J97" s="96">
        <v>0</v>
      </c>
      <c r="K97" s="57">
        <v>0</v>
      </c>
      <c r="L97" s="56">
        <v>0</v>
      </c>
    </row>
    <row r="98" spans="1:12" ht="25.5" customHeight="1">
      <c r="A98" s="70">
        <v>2</v>
      </c>
      <c r="B98" s="66">
        <v>5</v>
      </c>
      <c r="C98" s="67">
        <v>2</v>
      </c>
      <c r="D98" s="68">
        <v>1</v>
      </c>
      <c r="E98" s="66">
        <v>1</v>
      </c>
      <c r="F98" s="101">
        <v>1</v>
      </c>
      <c r="G98" s="68" t="s">
        <v>87</v>
      </c>
      <c r="H98" s="47">
        <v>69</v>
      </c>
      <c r="I98" s="73"/>
      <c r="J98" s="73"/>
      <c r="K98" s="73"/>
      <c r="L98" s="73"/>
    </row>
    <row r="99" spans="1:12" ht="25.5" customHeight="1">
      <c r="A99" s="70">
        <v>2</v>
      </c>
      <c r="B99" s="66">
        <v>5</v>
      </c>
      <c r="C99" s="67">
        <v>2</v>
      </c>
      <c r="D99" s="68">
        <v>1</v>
      </c>
      <c r="E99" s="66">
        <v>1</v>
      </c>
      <c r="F99" s="101">
        <v>2</v>
      </c>
      <c r="G99" s="68" t="s">
        <v>88</v>
      </c>
      <c r="H99" s="47">
        <v>70</v>
      </c>
      <c r="I99" s="73"/>
      <c r="J99" s="73"/>
      <c r="K99" s="73"/>
      <c r="L99" s="73"/>
    </row>
    <row r="100" spans="1:12" ht="28.5" customHeight="1">
      <c r="A100" s="70">
        <v>2</v>
      </c>
      <c r="B100" s="66">
        <v>5</v>
      </c>
      <c r="C100" s="67">
        <v>3</v>
      </c>
      <c r="D100" s="68"/>
      <c r="E100" s="66"/>
      <c r="F100" s="101"/>
      <c r="G100" s="68" t="s">
        <v>89</v>
      </c>
      <c r="H100" s="47">
        <v>71</v>
      </c>
      <c r="I100" s="56">
        <v>0</v>
      </c>
      <c r="J100" s="96">
        <v>0</v>
      </c>
      <c r="K100" s="57">
        <v>0</v>
      </c>
      <c r="L100" s="56">
        <v>0</v>
      </c>
    </row>
    <row r="101" spans="1:12" ht="27" customHeight="1">
      <c r="A101" s="70">
        <v>2</v>
      </c>
      <c r="B101" s="66">
        <v>5</v>
      </c>
      <c r="C101" s="67">
        <v>3</v>
      </c>
      <c r="D101" s="68">
        <v>1</v>
      </c>
      <c r="E101" s="66"/>
      <c r="F101" s="101"/>
      <c r="G101" s="68" t="s">
        <v>90</v>
      </c>
      <c r="H101" s="47">
        <v>72</v>
      </c>
      <c r="I101" s="56">
        <v>0</v>
      </c>
      <c r="J101" s="96">
        <v>0</v>
      </c>
      <c r="K101" s="57">
        <v>0</v>
      </c>
      <c r="L101" s="56">
        <v>0</v>
      </c>
    </row>
    <row r="102" spans="1:12" ht="30" customHeight="1">
      <c r="A102" s="78">
        <v>2</v>
      </c>
      <c r="B102" s="79">
        <v>5</v>
      </c>
      <c r="C102" s="80">
        <v>3</v>
      </c>
      <c r="D102" s="81">
        <v>1</v>
      </c>
      <c r="E102" s="79">
        <v>1</v>
      </c>
      <c r="F102" s="104"/>
      <c r="G102" s="81" t="s">
        <v>90</v>
      </c>
      <c r="H102" s="47">
        <v>73</v>
      </c>
      <c r="I102" s="65">
        <v>0</v>
      </c>
      <c r="J102" s="99">
        <v>0</v>
      </c>
      <c r="K102" s="64">
        <v>0</v>
      </c>
      <c r="L102" s="65">
        <v>0</v>
      </c>
    </row>
    <row r="103" spans="1:12" ht="26.25" customHeight="1">
      <c r="A103" s="70">
        <v>2</v>
      </c>
      <c r="B103" s="66">
        <v>5</v>
      </c>
      <c r="C103" s="67">
        <v>3</v>
      </c>
      <c r="D103" s="68">
        <v>1</v>
      </c>
      <c r="E103" s="66">
        <v>1</v>
      </c>
      <c r="F103" s="101">
        <v>1</v>
      </c>
      <c r="G103" s="68" t="s">
        <v>90</v>
      </c>
      <c r="H103" s="47">
        <v>74</v>
      </c>
      <c r="I103" s="73"/>
      <c r="J103" s="73"/>
      <c r="K103" s="73"/>
      <c r="L103" s="73"/>
    </row>
    <row r="104" spans="1:12" ht="26.25" customHeight="1">
      <c r="A104" s="78">
        <v>2</v>
      </c>
      <c r="B104" s="79">
        <v>5</v>
      </c>
      <c r="C104" s="80">
        <v>3</v>
      </c>
      <c r="D104" s="81">
        <v>1</v>
      </c>
      <c r="E104" s="79">
        <v>1</v>
      </c>
      <c r="F104" s="104">
        <v>2</v>
      </c>
      <c r="G104" s="81" t="s">
        <v>91</v>
      </c>
      <c r="H104" s="47">
        <v>75</v>
      </c>
      <c r="I104" s="73"/>
      <c r="J104" s="73"/>
      <c r="K104" s="73"/>
      <c r="L104" s="73"/>
    </row>
    <row r="105" spans="1:12" ht="27.75" customHeight="1">
      <c r="A105" s="78">
        <v>2</v>
      </c>
      <c r="B105" s="79">
        <v>5</v>
      </c>
      <c r="C105" s="80">
        <v>3</v>
      </c>
      <c r="D105" s="81">
        <v>2</v>
      </c>
      <c r="E105" s="79"/>
      <c r="F105" s="104"/>
      <c r="G105" s="81" t="s">
        <v>92</v>
      </c>
      <c r="H105" s="47">
        <v>76</v>
      </c>
      <c r="I105" s="65">
        <v>0</v>
      </c>
      <c r="J105" s="65">
        <v>0</v>
      </c>
      <c r="K105" s="65">
        <v>0</v>
      </c>
      <c r="L105" s="65">
        <v>0</v>
      </c>
    </row>
    <row r="106" spans="1:12" ht="25.5" customHeight="1">
      <c r="A106" s="78">
        <v>2</v>
      </c>
      <c r="B106" s="79">
        <v>5</v>
      </c>
      <c r="C106" s="80">
        <v>3</v>
      </c>
      <c r="D106" s="81">
        <v>2</v>
      </c>
      <c r="E106" s="79">
        <v>1</v>
      </c>
      <c r="F106" s="104"/>
      <c r="G106" s="81" t="s">
        <v>92</v>
      </c>
      <c r="H106" s="47">
        <v>77</v>
      </c>
      <c r="I106" s="65">
        <v>0</v>
      </c>
      <c r="J106" s="65">
        <v>0</v>
      </c>
      <c r="K106" s="65">
        <v>0</v>
      </c>
      <c r="L106" s="65">
        <v>0</v>
      </c>
    </row>
    <row r="107" spans="1:12" ht="30" customHeight="1">
      <c r="A107" s="78">
        <v>2</v>
      </c>
      <c r="B107" s="79">
        <v>5</v>
      </c>
      <c r="C107" s="80">
        <v>3</v>
      </c>
      <c r="D107" s="81">
        <v>2</v>
      </c>
      <c r="E107" s="79">
        <v>1</v>
      </c>
      <c r="F107" s="104">
        <v>1</v>
      </c>
      <c r="G107" s="81" t="s">
        <v>92</v>
      </c>
      <c r="H107" s="47">
        <v>78</v>
      </c>
      <c r="I107" s="73"/>
      <c r="J107" s="73"/>
      <c r="K107" s="73"/>
      <c r="L107" s="73"/>
    </row>
    <row r="108" spans="1:12" ht="18" customHeight="1">
      <c r="A108" s="78">
        <v>2</v>
      </c>
      <c r="B108" s="79">
        <v>5</v>
      </c>
      <c r="C108" s="80">
        <v>3</v>
      </c>
      <c r="D108" s="81">
        <v>2</v>
      </c>
      <c r="E108" s="79">
        <v>1</v>
      </c>
      <c r="F108" s="104">
        <v>2</v>
      </c>
      <c r="G108" s="81" t="s">
        <v>93</v>
      </c>
      <c r="H108" s="47">
        <v>79</v>
      </c>
      <c r="I108" s="73"/>
      <c r="J108" s="73"/>
      <c r="K108" s="73"/>
      <c r="L108" s="73"/>
    </row>
    <row r="109" spans="1:12" ht="16.5" customHeight="1">
      <c r="A109" s="100">
        <v>2</v>
      </c>
      <c r="B109" s="52">
        <v>6</v>
      </c>
      <c r="C109" s="53"/>
      <c r="D109" s="54"/>
      <c r="E109" s="52"/>
      <c r="F109" s="102"/>
      <c r="G109" s="105" t="s">
        <v>94</v>
      </c>
      <c r="H109" s="47">
        <v>80</v>
      </c>
      <c r="I109" s="56">
        <v>0</v>
      </c>
      <c r="J109" s="96">
        <v>0</v>
      </c>
      <c r="K109" s="57">
        <v>0</v>
      </c>
      <c r="L109" s="56">
        <v>0</v>
      </c>
    </row>
    <row r="110" spans="1:12" ht="14.25" customHeight="1">
      <c r="A110" s="78">
        <v>2</v>
      </c>
      <c r="B110" s="79">
        <v>6</v>
      </c>
      <c r="C110" s="80">
        <v>1</v>
      </c>
      <c r="D110" s="81"/>
      <c r="E110" s="79"/>
      <c r="F110" s="104"/>
      <c r="G110" s="81" t="s">
        <v>95</v>
      </c>
      <c r="H110" s="47">
        <v>81</v>
      </c>
      <c r="I110" s="65">
        <v>0</v>
      </c>
      <c r="J110" s="99">
        <v>0</v>
      </c>
      <c r="K110" s="64">
        <v>0</v>
      </c>
      <c r="L110" s="65">
        <v>0</v>
      </c>
    </row>
    <row r="111" spans="1:12" ht="14.25" customHeight="1">
      <c r="A111" s="70">
        <v>2</v>
      </c>
      <c r="B111" s="66">
        <v>6</v>
      </c>
      <c r="C111" s="67">
        <v>1</v>
      </c>
      <c r="D111" s="68">
        <v>1</v>
      </c>
      <c r="E111" s="66"/>
      <c r="F111" s="101"/>
      <c r="G111" s="68" t="s">
        <v>95</v>
      </c>
      <c r="H111" s="47">
        <v>82</v>
      </c>
      <c r="I111" s="56">
        <v>0</v>
      </c>
      <c r="J111" s="96">
        <v>0</v>
      </c>
      <c r="K111" s="57">
        <v>0</v>
      </c>
      <c r="L111" s="56">
        <v>0</v>
      </c>
    </row>
    <row r="112" spans="1:12" ht="12.75" customHeight="1">
      <c r="A112" s="70">
        <v>2</v>
      </c>
      <c r="B112" s="66">
        <v>6</v>
      </c>
      <c r="C112" s="67">
        <v>1</v>
      </c>
      <c r="D112" s="68">
        <v>1</v>
      </c>
      <c r="E112" s="66">
        <v>1</v>
      </c>
      <c r="F112" s="101"/>
      <c r="G112" s="68" t="s">
        <v>95</v>
      </c>
      <c r="H112" s="47">
        <v>83</v>
      </c>
      <c r="I112" s="56">
        <v>0</v>
      </c>
      <c r="J112" s="96">
        <v>0</v>
      </c>
      <c r="K112" s="57">
        <v>0</v>
      </c>
      <c r="L112" s="56">
        <v>0</v>
      </c>
    </row>
    <row r="113" spans="1:12" ht="13.5" customHeight="1">
      <c r="A113" s="70">
        <v>2</v>
      </c>
      <c r="B113" s="66">
        <v>6</v>
      </c>
      <c r="C113" s="67">
        <v>1</v>
      </c>
      <c r="D113" s="68">
        <v>1</v>
      </c>
      <c r="E113" s="66">
        <v>1</v>
      </c>
      <c r="F113" s="101">
        <v>1</v>
      </c>
      <c r="G113" s="68" t="s">
        <v>96</v>
      </c>
      <c r="H113" s="47">
        <v>84</v>
      </c>
      <c r="I113" s="73"/>
      <c r="J113" s="73"/>
      <c r="K113" s="73"/>
      <c r="L113" s="73"/>
    </row>
    <row r="114" spans="1:12" ht="12.75" customHeight="1">
      <c r="A114" s="86">
        <v>2</v>
      </c>
      <c r="B114" s="61">
        <v>6</v>
      </c>
      <c r="C114" s="59">
        <v>1</v>
      </c>
      <c r="D114" s="60">
        <v>1</v>
      </c>
      <c r="E114" s="61">
        <v>1</v>
      </c>
      <c r="F114" s="103">
        <v>2</v>
      </c>
      <c r="G114" s="60" t="s">
        <v>97</v>
      </c>
      <c r="H114" s="47">
        <v>85</v>
      </c>
      <c r="I114" s="71"/>
      <c r="J114" s="71"/>
      <c r="K114" s="71"/>
      <c r="L114" s="71"/>
    </row>
    <row r="115" spans="1:12" ht="25.5" customHeight="1">
      <c r="A115" s="70">
        <v>2</v>
      </c>
      <c r="B115" s="66">
        <v>6</v>
      </c>
      <c r="C115" s="67">
        <v>2</v>
      </c>
      <c r="D115" s="68"/>
      <c r="E115" s="66"/>
      <c r="F115" s="101"/>
      <c r="G115" s="68" t="s">
        <v>98</v>
      </c>
      <c r="H115" s="47">
        <v>86</v>
      </c>
      <c r="I115" s="56">
        <v>0</v>
      </c>
      <c r="J115" s="96">
        <v>0</v>
      </c>
      <c r="K115" s="57">
        <v>0</v>
      </c>
      <c r="L115" s="56">
        <v>0</v>
      </c>
    </row>
    <row r="116" spans="1:12" ht="14.25" customHeight="1">
      <c r="A116" s="70">
        <v>2</v>
      </c>
      <c r="B116" s="66">
        <v>6</v>
      </c>
      <c r="C116" s="67">
        <v>2</v>
      </c>
      <c r="D116" s="68">
        <v>1</v>
      </c>
      <c r="E116" s="66"/>
      <c r="F116" s="101"/>
      <c r="G116" s="68" t="s">
        <v>98</v>
      </c>
      <c r="H116" s="47">
        <v>87</v>
      </c>
      <c r="I116" s="56">
        <v>0</v>
      </c>
      <c r="J116" s="96">
        <v>0</v>
      </c>
      <c r="K116" s="57">
        <v>0</v>
      </c>
      <c r="L116" s="56">
        <v>0</v>
      </c>
    </row>
    <row r="117" spans="1:12" ht="14.25" customHeight="1">
      <c r="A117" s="70">
        <v>2</v>
      </c>
      <c r="B117" s="66">
        <v>6</v>
      </c>
      <c r="C117" s="67">
        <v>2</v>
      </c>
      <c r="D117" s="68">
        <v>1</v>
      </c>
      <c r="E117" s="66">
        <v>1</v>
      </c>
      <c r="F117" s="101"/>
      <c r="G117" s="68" t="s">
        <v>98</v>
      </c>
      <c r="H117" s="47">
        <v>88</v>
      </c>
      <c r="I117" s="106">
        <v>0</v>
      </c>
      <c r="J117" s="107">
        <v>0</v>
      </c>
      <c r="K117" s="108">
        <v>0</v>
      </c>
      <c r="L117" s="106">
        <v>0</v>
      </c>
    </row>
    <row r="118" spans="1:12" ht="25.5" customHeight="1">
      <c r="A118" s="70">
        <v>2</v>
      </c>
      <c r="B118" s="66">
        <v>6</v>
      </c>
      <c r="C118" s="67">
        <v>2</v>
      </c>
      <c r="D118" s="68">
        <v>1</v>
      </c>
      <c r="E118" s="66">
        <v>1</v>
      </c>
      <c r="F118" s="101">
        <v>1</v>
      </c>
      <c r="G118" s="68" t="s">
        <v>98</v>
      </c>
      <c r="H118" s="47">
        <v>89</v>
      </c>
      <c r="I118" s="73"/>
      <c r="J118" s="73"/>
      <c r="K118" s="73"/>
      <c r="L118" s="73"/>
    </row>
    <row r="119" spans="1:12" ht="26.25" customHeight="1">
      <c r="A119" s="86">
        <v>2</v>
      </c>
      <c r="B119" s="61">
        <v>6</v>
      </c>
      <c r="C119" s="59">
        <v>3</v>
      </c>
      <c r="D119" s="60"/>
      <c r="E119" s="61"/>
      <c r="F119" s="103"/>
      <c r="G119" s="60" t="s">
        <v>99</v>
      </c>
      <c r="H119" s="47">
        <v>90</v>
      </c>
      <c r="I119" s="76">
        <v>0</v>
      </c>
      <c r="J119" s="98">
        <v>0</v>
      </c>
      <c r="K119" s="77">
        <v>0</v>
      </c>
      <c r="L119" s="76">
        <v>0</v>
      </c>
    </row>
    <row r="120" spans="1:12" ht="25.5" customHeight="1">
      <c r="A120" s="70">
        <v>2</v>
      </c>
      <c r="B120" s="66">
        <v>6</v>
      </c>
      <c r="C120" s="67">
        <v>3</v>
      </c>
      <c r="D120" s="68">
        <v>1</v>
      </c>
      <c r="E120" s="66"/>
      <c r="F120" s="101"/>
      <c r="G120" s="68" t="s">
        <v>99</v>
      </c>
      <c r="H120" s="47">
        <v>91</v>
      </c>
      <c r="I120" s="56">
        <v>0</v>
      </c>
      <c r="J120" s="96">
        <v>0</v>
      </c>
      <c r="K120" s="57">
        <v>0</v>
      </c>
      <c r="L120" s="56">
        <v>0</v>
      </c>
    </row>
    <row r="121" spans="1:12" ht="26.25" customHeight="1">
      <c r="A121" s="70">
        <v>2</v>
      </c>
      <c r="B121" s="66">
        <v>6</v>
      </c>
      <c r="C121" s="67">
        <v>3</v>
      </c>
      <c r="D121" s="68">
        <v>1</v>
      </c>
      <c r="E121" s="66">
        <v>1</v>
      </c>
      <c r="F121" s="101"/>
      <c r="G121" s="68" t="s">
        <v>99</v>
      </c>
      <c r="H121" s="47">
        <v>92</v>
      </c>
      <c r="I121" s="56">
        <v>0</v>
      </c>
      <c r="J121" s="96">
        <v>0</v>
      </c>
      <c r="K121" s="57">
        <v>0</v>
      </c>
      <c r="L121" s="56">
        <v>0</v>
      </c>
    </row>
    <row r="122" spans="1:12" ht="27" customHeight="1">
      <c r="A122" s="70">
        <v>2</v>
      </c>
      <c r="B122" s="66">
        <v>6</v>
      </c>
      <c r="C122" s="67">
        <v>3</v>
      </c>
      <c r="D122" s="68">
        <v>1</v>
      </c>
      <c r="E122" s="66">
        <v>1</v>
      </c>
      <c r="F122" s="101">
        <v>1</v>
      </c>
      <c r="G122" s="68" t="s">
        <v>99</v>
      </c>
      <c r="H122" s="47">
        <v>93</v>
      </c>
      <c r="I122" s="73"/>
      <c r="J122" s="73"/>
      <c r="K122" s="73"/>
      <c r="L122" s="73"/>
    </row>
    <row r="123" spans="1:12" ht="25.5" customHeight="1">
      <c r="A123" s="86">
        <v>2</v>
      </c>
      <c r="B123" s="61">
        <v>6</v>
      </c>
      <c r="C123" s="59">
        <v>4</v>
      </c>
      <c r="D123" s="60"/>
      <c r="E123" s="61"/>
      <c r="F123" s="103"/>
      <c r="G123" s="60" t="s">
        <v>100</v>
      </c>
      <c r="H123" s="47">
        <v>94</v>
      </c>
      <c r="I123" s="76">
        <v>0</v>
      </c>
      <c r="J123" s="98">
        <v>0</v>
      </c>
      <c r="K123" s="77">
        <v>0</v>
      </c>
      <c r="L123" s="76">
        <v>0</v>
      </c>
    </row>
    <row r="124" spans="1:12" ht="27" customHeight="1">
      <c r="A124" s="70">
        <v>2</v>
      </c>
      <c r="B124" s="66">
        <v>6</v>
      </c>
      <c r="C124" s="67">
        <v>4</v>
      </c>
      <c r="D124" s="68">
        <v>1</v>
      </c>
      <c r="E124" s="66"/>
      <c r="F124" s="101"/>
      <c r="G124" s="68" t="s">
        <v>100</v>
      </c>
      <c r="H124" s="47">
        <v>95</v>
      </c>
      <c r="I124" s="56">
        <v>0</v>
      </c>
      <c r="J124" s="96">
        <v>0</v>
      </c>
      <c r="K124" s="57">
        <v>0</v>
      </c>
      <c r="L124" s="56">
        <v>0</v>
      </c>
    </row>
    <row r="125" spans="1:12" ht="27" customHeight="1">
      <c r="A125" s="70">
        <v>2</v>
      </c>
      <c r="B125" s="66">
        <v>6</v>
      </c>
      <c r="C125" s="67">
        <v>4</v>
      </c>
      <c r="D125" s="68">
        <v>1</v>
      </c>
      <c r="E125" s="66">
        <v>1</v>
      </c>
      <c r="F125" s="101"/>
      <c r="G125" s="68" t="s">
        <v>100</v>
      </c>
      <c r="H125" s="47">
        <v>96</v>
      </c>
      <c r="I125" s="56">
        <v>0</v>
      </c>
      <c r="J125" s="96">
        <v>0</v>
      </c>
      <c r="K125" s="57">
        <v>0</v>
      </c>
      <c r="L125" s="56">
        <v>0</v>
      </c>
    </row>
    <row r="126" spans="1:12" ht="27.75" customHeight="1">
      <c r="A126" s="70">
        <v>2</v>
      </c>
      <c r="B126" s="66">
        <v>6</v>
      </c>
      <c r="C126" s="67">
        <v>4</v>
      </c>
      <c r="D126" s="68">
        <v>1</v>
      </c>
      <c r="E126" s="66">
        <v>1</v>
      </c>
      <c r="F126" s="101">
        <v>1</v>
      </c>
      <c r="G126" s="68" t="s">
        <v>100</v>
      </c>
      <c r="H126" s="47">
        <v>97</v>
      </c>
      <c r="I126" s="73"/>
      <c r="J126" s="73"/>
      <c r="K126" s="73"/>
      <c r="L126" s="73"/>
    </row>
    <row r="127" spans="1:12" ht="27" customHeight="1">
      <c r="A127" s="78">
        <v>2</v>
      </c>
      <c r="B127" s="87">
        <v>6</v>
      </c>
      <c r="C127" s="88">
        <v>5</v>
      </c>
      <c r="D127" s="90"/>
      <c r="E127" s="87"/>
      <c r="F127" s="109"/>
      <c r="G127" s="90" t="s">
        <v>101</v>
      </c>
      <c r="H127" s="47">
        <v>98</v>
      </c>
      <c r="I127" s="83">
        <v>0</v>
      </c>
      <c r="J127" s="110">
        <v>0</v>
      </c>
      <c r="K127" s="84">
        <v>0</v>
      </c>
      <c r="L127" s="83">
        <v>0</v>
      </c>
    </row>
    <row r="128" spans="1:12" ht="29.25" customHeight="1">
      <c r="A128" s="70">
        <v>2</v>
      </c>
      <c r="B128" s="66">
        <v>6</v>
      </c>
      <c r="C128" s="67">
        <v>5</v>
      </c>
      <c r="D128" s="68">
        <v>1</v>
      </c>
      <c r="E128" s="66"/>
      <c r="F128" s="101"/>
      <c r="G128" s="90" t="s">
        <v>102</v>
      </c>
      <c r="H128" s="47">
        <v>99</v>
      </c>
      <c r="I128" s="56">
        <v>0</v>
      </c>
      <c r="J128" s="96">
        <v>0</v>
      </c>
      <c r="K128" s="57">
        <v>0</v>
      </c>
      <c r="L128" s="56">
        <v>0</v>
      </c>
    </row>
    <row r="129" spans="1:12" ht="25.5" customHeight="1">
      <c r="A129" s="70">
        <v>2</v>
      </c>
      <c r="B129" s="66">
        <v>6</v>
      </c>
      <c r="C129" s="67">
        <v>5</v>
      </c>
      <c r="D129" s="68">
        <v>1</v>
      </c>
      <c r="E129" s="66">
        <v>1</v>
      </c>
      <c r="F129" s="101"/>
      <c r="G129" s="90" t="s">
        <v>101</v>
      </c>
      <c r="H129" s="47">
        <v>100</v>
      </c>
      <c r="I129" s="56">
        <v>0</v>
      </c>
      <c r="J129" s="96">
        <v>0</v>
      </c>
      <c r="K129" s="57">
        <v>0</v>
      </c>
      <c r="L129" s="56">
        <v>0</v>
      </c>
    </row>
    <row r="130" spans="1:12" ht="27.75" customHeight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1">
        <v>1</v>
      </c>
      <c r="G130" s="90" t="s">
        <v>103</v>
      </c>
      <c r="H130" s="47">
        <v>101</v>
      </c>
      <c r="I130" s="73"/>
      <c r="J130" s="73"/>
      <c r="K130" s="73"/>
      <c r="L130" s="73"/>
    </row>
    <row r="131" spans="1:12" ht="14.25" customHeight="1">
      <c r="A131" s="100">
        <v>2</v>
      </c>
      <c r="B131" s="52">
        <v>7</v>
      </c>
      <c r="C131" s="52"/>
      <c r="D131" s="53"/>
      <c r="E131" s="53"/>
      <c r="F131" s="55"/>
      <c r="G131" s="54" t="s">
        <v>104</v>
      </c>
      <c r="H131" s="47">
        <v>102</v>
      </c>
      <c r="I131" s="57">
        <v>4732</v>
      </c>
      <c r="J131" s="96">
        <v>4732</v>
      </c>
      <c r="K131" s="57">
        <v>4732</v>
      </c>
      <c r="L131" s="56">
        <v>4732</v>
      </c>
    </row>
    <row r="132" spans="1:12" ht="12.75" customHeight="1">
      <c r="A132" s="70">
        <v>2</v>
      </c>
      <c r="B132" s="66">
        <v>7</v>
      </c>
      <c r="C132" s="66">
        <v>1</v>
      </c>
      <c r="D132" s="67"/>
      <c r="E132" s="67"/>
      <c r="F132" s="69"/>
      <c r="G132" s="68" t="s">
        <v>105</v>
      </c>
      <c r="H132" s="47">
        <v>103</v>
      </c>
      <c r="I132" s="57">
        <v>0</v>
      </c>
      <c r="J132" s="96">
        <v>0</v>
      </c>
      <c r="K132" s="57">
        <v>0</v>
      </c>
      <c r="L132" s="56">
        <v>0</v>
      </c>
    </row>
    <row r="133" spans="1:12" ht="14.25" customHeight="1">
      <c r="A133" s="70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105</v>
      </c>
      <c r="H133" s="47">
        <v>104</v>
      </c>
      <c r="I133" s="57">
        <v>0</v>
      </c>
      <c r="J133" s="96">
        <v>0</v>
      </c>
      <c r="K133" s="57">
        <v>0</v>
      </c>
      <c r="L133" s="56">
        <v>0</v>
      </c>
    </row>
    <row r="134" spans="1:12" ht="15.75" customHeight="1">
      <c r="A134" s="70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105</v>
      </c>
      <c r="H134" s="47">
        <v>105</v>
      </c>
      <c r="I134" s="57">
        <v>0</v>
      </c>
      <c r="J134" s="96">
        <v>0</v>
      </c>
      <c r="K134" s="57">
        <v>0</v>
      </c>
      <c r="L134" s="56">
        <v>0</v>
      </c>
    </row>
    <row r="135" spans="1:12" ht="14.25" customHeight="1">
      <c r="A135" s="86">
        <v>2</v>
      </c>
      <c r="B135" s="61">
        <v>7</v>
      </c>
      <c r="C135" s="86">
        <v>1</v>
      </c>
      <c r="D135" s="66">
        <v>1</v>
      </c>
      <c r="E135" s="59">
        <v>1</v>
      </c>
      <c r="F135" s="62">
        <v>1</v>
      </c>
      <c r="G135" s="60" t="s">
        <v>106</v>
      </c>
      <c r="H135" s="47">
        <v>106</v>
      </c>
      <c r="I135" s="111"/>
      <c r="J135" s="111"/>
      <c r="K135" s="111"/>
      <c r="L135" s="111"/>
    </row>
    <row r="136" spans="1:12" ht="14.25" customHeight="1">
      <c r="A136" s="66">
        <v>2</v>
      </c>
      <c r="B136" s="66">
        <v>7</v>
      </c>
      <c r="C136" s="70">
        <v>1</v>
      </c>
      <c r="D136" s="66">
        <v>1</v>
      </c>
      <c r="E136" s="67">
        <v>1</v>
      </c>
      <c r="F136" s="69">
        <v>2</v>
      </c>
      <c r="G136" s="68" t="s">
        <v>107</v>
      </c>
      <c r="H136" s="47">
        <v>107</v>
      </c>
      <c r="I136" s="72"/>
      <c r="J136" s="72"/>
      <c r="K136" s="72"/>
      <c r="L136" s="72"/>
    </row>
    <row r="137" spans="1:12" ht="25.5" customHeight="1">
      <c r="A137" s="78">
        <v>2</v>
      </c>
      <c r="B137" s="79">
        <v>7</v>
      </c>
      <c r="C137" s="78">
        <v>2</v>
      </c>
      <c r="D137" s="79"/>
      <c r="E137" s="80"/>
      <c r="F137" s="82"/>
      <c r="G137" s="81" t="s">
        <v>108</v>
      </c>
      <c r="H137" s="47">
        <v>108</v>
      </c>
      <c r="I137" s="64">
        <v>0</v>
      </c>
      <c r="J137" s="99">
        <v>0</v>
      </c>
      <c r="K137" s="64">
        <v>0</v>
      </c>
      <c r="L137" s="65">
        <v>0</v>
      </c>
    </row>
    <row r="138" spans="1:12" ht="25.5" customHeight="1">
      <c r="A138" s="70">
        <v>2</v>
      </c>
      <c r="B138" s="66">
        <v>7</v>
      </c>
      <c r="C138" s="70">
        <v>2</v>
      </c>
      <c r="D138" s="66">
        <v>1</v>
      </c>
      <c r="E138" s="67"/>
      <c r="F138" s="69"/>
      <c r="G138" s="68" t="s">
        <v>109</v>
      </c>
      <c r="H138" s="47">
        <v>109</v>
      </c>
      <c r="I138" s="57">
        <v>0</v>
      </c>
      <c r="J138" s="96">
        <v>0</v>
      </c>
      <c r="K138" s="57">
        <v>0</v>
      </c>
      <c r="L138" s="56">
        <v>0</v>
      </c>
    </row>
    <row r="139" spans="1:12" ht="25.5" customHeight="1">
      <c r="A139" s="70">
        <v>2</v>
      </c>
      <c r="B139" s="66">
        <v>7</v>
      </c>
      <c r="C139" s="70">
        <v>2</v>
      </c>
      <c r="D139" s="66">
        <v>1</v>
      </c>
      <c r="E139" s="67">
        <v>1</v>
      </c>
      <c r="F139" s="69"/>
      <c r="G139" s="68" t="s">
        <v>109</v>
      </c>
      <c r="H139" s="47">
        <v>110</v>
      </c>
      <c r="I139" s="57">
        <v>0</v>
      </c>
      <c r="J139" s="96">
        <v>0</v>
      </c>
      <c r="K139" s="57">
        <v>0</v>
      </c>
      <c r="L139" s="56">
        <v>0</v>
      </c>
    </row>
    <row r="140" spans="1:12" ht="12" customHeight="1">
      <c r="A140" s="70">
        <v>2</v>
      </c>
      <c r="B140" s="66">
        <v>7</v>
      </c>
      <c r="C140" s="70">
        <v>2</v>
      </c>
      <c r="D140" s="66">
        <v>1</v>
      </c>
      <c r="E140" s="67">
        <v>1</v>
      </c>
      <c r="F140" s="69">
        <v>1</v>
      </c>
      <c r="G140" s="68" t="s">
        <v>110</v>
      </c>
      <c r="H140" s="47">
        <v>111</v>
      </c>
      <c r="I140" s="72"/>
      <c r="J140" s="72"/>
      <c r="K140" s="72"/>
      <c r="L140" s="72"/>
    </row>
    <row r="141" spans="1:12" ht="15" customHeight="1">
      <c r="A141" s="70">
        <v>2</v>
      </c>
      <c r="B141" s="66">
        <v>7</v>
      </c>
      <c r="C141" s="70">
        <v>2</v>
      </c>
      <c r="D141" s="66">
        <v>1</v>
      </c>
      <c r="E141" s="67">
        <v>1</v>
      </c>
      <c r="F141" s="69">
        <v>2</v>
      </c>
      <c r="G141" s="68" t="s">
        <v>111</v>
      </c>
      <c r="H141" s="47">
        <v>112</v>
      </c>
      <c r="I141" s="72"/>
      <c r="J141" s="72"/>
      <c r="K141" s="72"/>
      <c r="L141" s="72"/>
    </row>
    <row r="142" spans="1:12" ht="15" customHeight="1">
      <c r="A142" s="70">
        <v>2</v>
      </c>
      <c r="B142" s="66">
        <v>7</v>
      </c>
      <c r="C142" s="70">
        <v>2</v>
      </c>
      <c r="D142" s="66">
        <v>2</v>
      </c>
      <c r="E142" s="67"/>
      <c r="F142" s="69"/>
      <c r="G142" s="68" t="s">
        <v>112</v>
      </c>
      <c r="H142" s="47">
        <v>113</v>
      </c>
      <c r="I142" s="57">
        <v>0</v>
      </c>
      <c r="J142" s="57">
        <v>0</v>
      </c>
      <c r="K142" s="57">
        <v>0</v>
      </c>
      <c r="L142" s="57">
        <v>0</v>
      </c>
    </row>
    <row r="143" spans="1:12" ht="15" customHeight="1">
      <c r="A143" s="70">
        <v>2</v>
      </c>
      <c r="B143" s="66">
        <v>7</v>
      </c>
      <c r="C143" s="70">
        <v>2</v>
      </c>
      <c r="D143" s="66">
        <v>2</v>
      </c>
      <c r="E143" s="67">
        <v>1</v>
      </c>
      <c r="F143" s="69"/>
      <c r="G143" s="68" t="s">
        <v>112</v>
      </c>
      <c r="H143" s="47">
        <v>114</v>
      </c>
      <c r="I143" s="57">
        <v>0</v>
      </c>
      <c r="J143" s="57">
        <v>0</v>
      </c>
      <c r="K143" s="57">
        <v>0</v>
      </c>
      <c r="L143" s="57">
        <v>0</v>
      </c>
    </row>
    <row r="144" spans="1:12" ht="15" customHeight="1">
      <c r="A144" s="70">
        <v>2</v>
      </c>
      <c r="B144" s="66">
        <v>7</v>
      </c>
      <c r="C144" s="70">
        <v>2</v>
      </c>
      <c r="D144" s="66">
        <v>2</v>
      </c>
      <c r="E144" s="67">
        <v>1</v>
      </c>
      <c r="F144" s="69">
        <v>1</v>
      </c>
      <c r="G144" s="68" t="s">
        <v>112</v>
      </c>
      <c r="H144" s="47">
        <v>115</v>
      </c>
      <c r="I144" s="72"/>
      <c r="J144" s="72"/>
      <c r="K144" s="72"/>
      <c r="L144" s="72"/>
    </row>
    <row r="145" spans="1:12" ht="12.75" customHeight="1">
      <c r="A145" s="70">
        <v>2</v>
      </c>
      <c r="B145" s="66">
        <v>7</v>
      </c>
      <c r="C145" s="70">
        <v>3</v>
      </c>
      <c r="D145" s="66"/>
      <c r="E145" s="67"/>
      <c r="F145" s="69"/>
      <c r="G145" s="68" t="s">
        <v>113</v>
      </c>
      <c r="H145" s="47">
        <v>116</v>
      </c>
      <c r="I145" s="57">
        <v>4732</v>
      </c>
      <c r="J145" s="96">
        <v>4732</v>
      </c>
      <c r="K145" s="57">
        <v>4732</v>
      </c>
      <c r="L145" s="56">
        <v>4732</v>
      </c>
    </row>
    <row r="146" spans="1:12" ht="12.75" customHeight="1">
      <c r="A146" s="78">
        <v>2</v>
      </c>
      <c r="B146" s="87">
        <v>7</v>
      </c>
      <c r="C146" s="112">
        <v>3</v>
      </c>
      <c r="D146" s="87">
        <v>1</v>
      </c>
      <c r="E146" s="88"/>
      <c r="F146" s="89"/>
      <c r="G146" s="90" t="s">
        <v>113</v>
      </c>
      <c r="H146" s="47">
        <v>117</v>
      </c>
      <c r="I146" s="84">
        <v>4732</v>
      </c>
      <c r="J146" s="110">
        <v>4732</v>
      </c>
      <c r="K146" s="84">
        <v>4732</v>
      </c>
      <c r="L146" s="83">
        <v>4732</v>
      </c>
    </row>
    <row r="147" spans="1:12" ht="12.75" customHeight="1">
      <c r="A147" s="70">
        <v>2</v>
      </c>
      <c r="B147" s="66">
        <v>7</v>
      </c>
      <c r="C147" s="70">
        <v>3</v>
      </c>
      <c r="D147" s="66">
        <v>1</v>
      </c>
      <c r="E147" s="67">
        <v>1</v>
      </c>
      <c r="F147" s="69"/>
      <c r="G147" s="68" t="s">
        <v>113</v>
      </c>
      <c r="H147" s="47">
        <v>118</v>
      </c>
      <c r="I147" s="57">
        <v>4732</v>
      </c>
      <c r="J147" s="96">
        <v>4732</v>
      </c>
      <c r="K147" s="57">
        <v>4732</v>
      </c>
      <c r="L147" s="56">
        <v>4732</v>
      </c>
    </row>
    <row r="148" spans="1:12" ht="12.75" customHeight="1">
      <c r="A148" s="86">
        <v>2</v>
      </c>
      <c r="B148" s="61">
        <v>7</v>
      </c>
      <c r="C148" s="86">
        <v>3</v>
      </c>
      <c r="D148" s="61">
        <v>1</v>
      </c>
      <c r="E148" s="59">
        <v>1</v>
      </c>
      <c r="F148" s="62">
        <v>1</v>
      </c>
      <c r="G148" s="60" t="s">
        <v>114</v>
      </c>
      <c r="H148" s="47">
        <v>119</v>
      </c>
      <c r="I148" s="111">
        <v>4732</v>
      </c>
      <c r="J148" s="111">
        <v>4732</v>
      </c>
      <c r="K148" s="111">
        <v>4732</v>
      </c>
      <c r="L148" s="111">
        <v>4732</v>
      </c>
    </row>
    <row r="149" spans="1:12" ht="16.5" customHeight="1">
      <c r="A149" s="70">
        <v>2</v>
      </c>
      <c r="B149" s="66">
        <v>7</v>
      </c>
      <c r="C149" s="70">
        <v>3</v>
      </c>
      <c r="D149" s="66">
        <v>1</v>
      </c>
      <c r="E149" s="67">
        <v>1</v>
      </c>
      <c r="F149" s="69">
        <v>2</v>
      </c>
      <c r="G149" s="68" t="s">
        <v>115</v>
      </c>
      <c r="H149" s="47">
        <v>120</v>
      </c>
      <c r="I149" s="72"/>
      <c r="J149" s="73"/>
      <c r="K149" s="73"/>
      <c r="L149" s="73"/>
    </row>
    <row r="150" spans="1:12" ht="15" customHeight="1">
      <c r="A150" s="100">
        <v>2</v>
      </c>
      <c r="B150" s="100">
        <v>8</v>
      </c>
      <c r="C150" s="52"/>
      <c r="D150" s="75"/>
      <c r="E150" s="58"/>
      <c r="F150" s="113"/>
      <c r="G150" s="63" t="s">
        <v>116</v>
      </c>
      <c r="H150" s="47">
        <v>121</v>
      </c>
      <c r="I150" s="77">
        <v>0</v>
      </c>
      <c r="J150" s="98">
        <v>0</v>
      </c>
      <c r="K150" s="77">
        <v>0</v>
      </c>
      <c r="L150" s="76">
        <v>0</v>
      </c>
    </row>
    <row r="151" spans="1:12" ht="14.25" customHeight="1">
      <c r="A151" s="78">
        <v>2</v>
      </c>
      <c r="B151" s="78">
        <v>8</v>
      </c>
      <c r="C151" s="78">
        <v>1</v>
      </c>
      <c r="D151" s="79"/>
      <c r="E151" s="80"/>
      <c r="F151" s="82"/>
      <c r="G151" s="60" t="s">
        <v>116</v>
      </c>
      <c r="H151" s="47">
        <v>122</v>
      </c>
      <c r="I151" s="77">
        <v>0</v>
      </c>
      <c r="J151" s="98">
        <v>0</v>
      </c>
      <c r="K151" s="77">
        <v>0</v>
      </c>
      <c r="L151" s="76">
        <v>0</v>
      </c>
    </row>
    <row r="152" spans="1:12" ht="13.5" customHeight="1">
      <c r="A152" s="70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117</v>
      </c>
      <c r="H152" s="47">
        <v>123</v>
      </c>
      <c r="I152" s="57">
        <v>0</v>
      </c>
      <c r="J152" s="96">
        <v>0</v>
      </c>
      <c r="K152" s="57">
        <v>0</v>
      </c>
      <c r="L152" s="56">
        <v>0</v>
      </c>
    </row>
    <row r="153" spans="1:12" ht="13.5" customHeight="1">
      <c r="A153" s="70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117</v>
      </c>
      <c r="H153" s="47">
        <v>124</v>
      </c>
      <c r="I153" s="77">
        <v>0</v>
      </c>
      <c r="J153" s="77">
        <v>0</v>
      </c>
      <c r="K153" s="77">
        <v>0</v>
      </c>
      <c r="L153" s="77">
        <v>0</v>
      </c>
    </row>
    <row r="154" spans="1:12" ht="13.5" customHeight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118</v>
      </c>
      <c r="H154" s="47">
        <v>125</v>
      </c>
      <c r="I154" s="72"/>
      <c r="J154" s="72"/>
      <c r="K154" s="72"/>
      <c r="L154" s="72"/>
    </row>
    <row r="155" spans="1:12" ht="15.75" customHeight="1">
      <c r="A155" s="78">
        <v>2</v>
      </c>
      <c r="B155" s="87">
        <v>8</v>
      </c>
      <c r="C155" s="90">
        <v>1</v>
      </c>
      <c r="D155" s="87">
        <v>1</v>
      </c>
      <c r="E155" s="88">
        <v>1</v>
      </c>
      <c r="F155" s="89">
        <v>2</v>
      </c>
      <c r="G155" s="90" t="s">
        <v>119</v>
      </c>
      <c r="H155" s="47">
        <v>126</v>
      </c>
      <c r="I155" s="114"/>
      <c r="J155" s="114"/>
      <c r="K155" s="114"/>
      <c r="L155" s="114"/>
    </row>
    <row r="156" spans="1:12" ht="12.75" customHeight="1">
      <c r="A156" s="78">
        <v>2</v>
      </c>
      <c r="B156" s="87">
        <v>8</v>
      </c>
      <c r="C156" s="90">
        <v>1</v>
      </c>
      <c r="D156" s="87">
        <v>1</v>
      </c>
      <c r="E156" s="88">
        <v>1</v>
      </c>
      <c r="F156" s="89">
        <v>3</v>
      </c>
      <c r="G156" s="90" t="s">
        <v>120</v>
      </c>
      <c r="H156" s="47">
        <v>127</v>
      </c>
      <c r="I156" s="114"/>
      <c r="J156" s="115"/>
      <c r="K156" s="114"/>
      <c r="L156" s="91"/>
    </row>
    <row r="157" spans="1:12" ht="15" customHeight="1">
      <c r="A157" s="70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121</v>
      </c>
      <c r="H157" s="47">
        <v>128</v>
      </c>
      <c r="I157" s="57">
        <v>0</v>
      </c>
      <c r="J157" s="96">
        <v>0</v>
      </c>
      <c r="K157" s="57">
        <v>0</v>
      </c>
      <c r="L157" s="56">
        <v>0</v>
      </c>
    </row>
    <row r="158" spans="1:12" ht="12.75" customHeight="1">
      <c r="A158" s="70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121</v>
      </c>
      <c r="H158" s="47">
        <v>129</v>
      </c>
      <c r="I158" s="57">
        <v>0</v>
      </c>
      <c r="J158" s="96">
        <v>0</v>
      </c>
      <c r="K158" s="57">
        <v>0</v>
      </c>
      <c r="L158" s="56">
        <v>0</v>
      </c>
    </row>
    <row r="159" spans="1:12" ht="12.75" customHeight="1">
      <c r="A159" s="78">
        <v>2</v>
      </c>
      <c r="B159" s="79">
        <v>8</v>
      </c>
      <c r="C159" s="81">
        <v>1</v>
      </c>
      <c r="D159" s="79">
        <v>2</v>
      </c>
      <c r="E159" s="80">
        <v>1</v>
      </c>
      <c r="F159" s="82">
        <v>1</v>
      </c>
      <c r="G159" s="68" t="s">
        <v>121</v>
      </c>
      <c r="H159" s="47">
        <v>130</v>
      </c>
      <c r="I159" s="116"/>
      <c r="J159" s="73"/>
      <c r="K159" s="73"/>
      <c r="L159" s="73"/>
    </row>
    <row r="160" spans="1:12" ht="39.75" customHeight="1">
      <c r="A160" s="100">
        <v>2</v>
      </c>
      <c r="B160" s="52">
        <v>9</v>
      </c>
      <c r="C160" s="54"/>
      <c r="D160" s="52"/>
      <c r="E160" s="53"/>
      <c r="F160" s="55"/>
      <c r="G160" s="54" t="s">
        <v>122</v>
      </c>
      <c r="H160" s="47">
        <v>131</v>
      </c>
      <c r="I160" s="57">
        <v>0</v>
      </c>
      <c r="J160" s="96">
        <v>0</v>
      </c>
      <c r="K160" s="57">
        <v>0</v>
      </c>
      <c r="L160" s="56">
        <v>0</v>
      </c>
    </row>
    <row r="161" spans="1:15" s="81" customFormat="1" ht="39" customHeight="1">
      <c r="A161" s="70">
        <v>2</v>
      </c>
      <c r="B161" s="66">
        <v>9</v>
      </c>
      <c r="C161" s="68">
        <v>1</v>
      </c>
      <c r="D161" s="66"/>
      <c r="E161" s="67"/>
      <c r="F161" s="69"/>
      <c r="G161" s="68" t="s">
        <v>123</v>
      </c>
      <c r="H161" s="47">
        <v>132</v>
      </c>
      <c r="I161" s="57">
        <v>0</v>
      </c>
      <c r="J161" s="96">
        <v>0</v>
      </c>
      <c r="K161" s="57">
        <v>0</v>
      </c>
      <c r="L161" s="56">
        <v>0</v>
      </c>
      <c r="M161" s="418"/>
      <c r="N161" s="418"/>
      <c r="O161" s="418"/>
    </row>
    <row r="162" spans="1:15" ht="42.75" customHeight="1">
      <c r="A162" s="86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124</v>
      </c>
      <c r="H162" s="47">
        <v>133</v>
      </c>
      <c r="I162" s="77">
        <v>0</v>
      </c>
      <c r="J162" s="98">
        <v>0</v>
      </c>
      <c r="K162" s="77">
        <v>0</v>
      </c>
      <c r="L162" s="76">
        <v>0</v>
      </c>
    </row>
    <row r="163" spans="1:15" ht="38.25" customHeight="1">
      <c r="A163" s="70">
        <v>2</v>
      </c>
      <c r="B163" s="66">
        <v>9</v>
      </c>
      <c r="C163" s="70">
        <v>1</v>
      </c>
      <c r="D163" s="66">
        <v>1</v>
      </c>
      <c r="E163" s="67">
        <v>1</v>
      </c>
      <c r="F163" s="69"/>
      <c r="G163" s="68" t="s">
        <v>124</v>
      </c>
      <c r="H163" s="47">
        <v>134</v>
      </c>
      <c r="I163" s="57">
        <v>0</v>
      </c>
      <c r="J163" s="96">
        <v>0</v>
      </c>
      <c r="K163" s="57">
        <v>0</v>
      </c>
      <c r="L163" s="56">
        <v>0</v>
      </c>
    </row>
    <row r="164" spans="1:15" ht="38.25" customHeight="1">
      <c r="A164" s="86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124</v>
      </c>
      <c r="H164" s="47">
        <v>135</v>
      </c>
      <c r="I164" s="111"/>
      <c r="J164" s="111"/>
      <c r="K164" s="111"/>
      <c r="L164" s="111"/>
    </row>
    <row r="165" spans="1:15" ht="41.25" customHeight="1">
      <c r="A165" s="70">
        <v>2</v>
      </c>
      <c r="B165" s="66">
        <v>9</v>
      </c>
      <c r="C165" s="66">
        <v>2</v>
      </c>
      <c r="D165" s="66"/>
      <c r="E165" s="67"/>
      <c r="F165" s="69"/>
      <c r="G165" s="68" t="s">
        <v>125</v>
      </c>
      <c r="H165" s="47">
        <v>136</v>
      </c>
      <c r="I165" s="57">
        <v>0</v>
      </c>
      <c r="J165" s="57">
        <v>0</v>
      </c>
      <c r="K165" s="57">
        <v>0</v>
      </c>
      <c r="L165" s="57">
        <v>0</v>
      </c>
    </row>
    <row r="166" spans="1:15" ht="44.25" customHeight="1">
      <c r="A166" s="70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126</v>
      </c>
      <c r="H166" s="47">
        <v>137</v>
      </c>
      <c r="I166" s="77">
        <v>0</v>
      </c>
      <c r="J166" s="98">
        <v>0</v>
      </c>
      <c r="K166" s="77">
        <v>0</v>
      </c>
      <c r="L166" s="76">
        <v>0</v>
      </c>
    </row>
    <row r="167" spans="1:15" ht="40.5" customHeight="1">
      <c r="A167" s="86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127</v>
      </c>
      <c r="H167" s="47">
        <v>138</v>
      </c>
      <c r="I167" s="57">
        <v>0</v>
      </c>
      <c r="J167" s="96">
        <v>0</v>
      </c>
      <c r="K167" s="57">
        <v>0</v>
      </c>
      <c r="L167" s="56">
        <v>0</v>
      </c>
    </row>
    <row r="168" spans="1:15" ht="53.25" customHeight="1">
      <c r="A168" s="78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60" t="s">
        <v>128</v>
      </c>
      <c r="H168" s="47">
        <v>139</v>
      </c>
      <c r="I168" s="114"/>
      <c r="J168" s="71"/>
      <c r="K168" s="71"/>
      <c r="L168" s="71"/>
    </row>
    <row r="169" spans="1:15" ht="51.75" customHeight="1">
      <c r="A169" s="70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129</v>
      </c>
      <c r="H169" s="47">
        <v>140</v>
      </c>
      <c r="I169" s="72"/>
      <c r="J169" s="117"/>
      <c r="K169" s="117"/>
      <c r="L169" s="117"/>
    </row>
    <row r="170" spans="1:15" ht="54.75" customHeight="1">
      <c r="A170" s="70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130</v>
      </c>
      <c r="H170" s="47">
        <v>141</v>
      </c>
      <c r="I170" s="72"/>
      <c r="J170" s="72"/>
      <c r="K170" s="72"/>
      <c r="L170" s="72"/>
    </row>
    <row r="171" spans="1:15" ht="39" customHeight="1">
      <c r="A171" s="118">
        <v>2</v>
      </c>
      <c r="B171" s="118">
        <v>9</v>
      </c>
      <c r="C171" s="118">
        <v>2</v>
      </c>
      <c r="D171" s="118">
        <v>2</v>
      </c>
      <c r="E171" s="118"/>
      <c r="F171" s="118"/>
      <c r="G171" s="68" t="s">
        <v>131</v>
      </c>
      <c r="H171" s="47">
        <v>142</v>
      </c>
      <c r="I171" s="57">
        <v>0</v>
      </c>
      <c r="J171" s="96">
        <v>0</v>
      </c>
      <c r="K171" s="57">
        <v>0</v>
      </c>
      <c r="L171" s="56">
        <v>0</v>
      </c>
    </row>
    <row r="172" spans="1:15" ht="43.5" customHeight="1">
      <c r="A172" s="70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132</v>
      </c>
      <c r="H172" s="47">
        <v>143</v>
      </c>
      <c r="I172" s="77">
        <v>0</v>
      </c>
      <c r="J172" s="77">
        <v>0</v>
      </c>
      <c r="K172" s="77">
        <v>0</v>
      </c>
      <c r="L172" s="77">
        <v>0</v>
      </c>
    </row>
    <row r="173" spans="1:15" ht="54.75" customHeight="1">
      <c r="A173" s="70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19" t="s">
        <v>133</v>
      </c>
      <c r="H173" s="47">
        <v>144</v>
      </c>
      <c r="I173" s="72"/>
      <c r="J173" s="71"/>
      <c r="K173" s="71"/>
      <c r="L173" s="71"/>
    </row>
    <row r="174" spans="1:15" ht="54" customHeight="1">
      <c r="A174" s="79">
        <v>2</v>
      </c>
      <c r="B174" s="81">
        <v>9</v>
      </c>
      <c r="C174" s="79">
        <v>2</v>
      </c>
      <c r="D174" s="80">
        <v>2</v>
      </c>
      <c r="E174" s="80">
        <v>1</v>
      </c>
      <c r="F174" s="82">
        <v>2</v>
      </c>
      <c r="G174" s="81" t="s">
        <v>134</v>
      </c>
      <c r="H174" s="47">
        <v>145</v>
      </c>
      <c r="I174" s="71"/>
      <c r="J174" s="73"/>
      <c r="K174" s="73"/>
      <c r="L174" s="73"/>
    </row>
    <row r="175" spans="1:15" ht="54" customHeight="1">
      <c r="A175" s="66">
        <v>2</v>
      </c>
      <c r="B175" s="9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135</v>
      </c>
      <c r="H175" s="47">
        <v>146</v>
      </c>
      <c r="I175" s="117"/>
      <c r="J175" s="117"/>
      <c r="K175" s="117"/>
      <c r="L175" s="117"/>
    </row>
    <row r="176" spans="1:15" ht="76.5" customHeight="1">
      <c r="A176" s="52">
        <v>3</v>
      </c>
      <c r="B176" s="54"/>
      <c r="C176" s="52"/>
      <c r="D176" s="53"/>
      <c r="E176" s="53"/>
      <c r="F176" s="55"/>
      <c r="G176" s="105" t="s">
        <v>136</v>
      </c>
      <c r="H176" s="47">
        <v>147</v>
      </c>
      <c r="I176" s="56">
        <v>0</v>
      </c>
      <c r="J176" s="96">
        <v>0</v>
      </c>
      <c r="K176" s="57">
        <v>0</v>
      </c>
      <c r="L176" s="56">
        <v>0</v>
      </c>
    </row>
    <row r="177" spans="1:12" ht="34.5" customHeight="1">
      <c r="A177" s="100">
        <v>3</v>
      </c>
      <c r="B177" s="52">
        <v>1</v>
      </c>
      <c r="C177" s="75"/>
      <c r="D177" s="58"/>
      <c r="E177" s="58"/>
      <c r="F177" s="113"/>
      <c r="G177" s="95" t="s">
        <v>137</v>
      </c>
      <c r="H177" s="47">
        <v>148</v>
      </c>
      <c r="I177" s="56">
        <v>0</v>
      </c>
      <c r="J177" s="76">
        <v>0</v>
      </c>
      <c r="K177" s="76">
        <v>0</v>
      </c>
      <c r="L177" s="76">
        <v>0</v>
      </c>
    </row>
    <row r="178" spans="1:12" ht="30.75" customHeight="1">
      <c r="A178" s="61">
        <v>3</v>
      </c>
      <c r="B178" s="60">
        <v>1</v>
      </c>
      <c r="C178" s="61">
        <v>1</v>
      </c>
      <c r="D178" s="59"/>
      <c r="E178" s="59"/>
      <c r="F178" s="120"/>
      <c r="G178" s="70" t="s">
        <v>138</v>
      </c>
      <c r="H178" s="47">
        <v>149</v>
      </c>
      <c r="I178" s="76">
        <v>0</v>
      </c>
      <c r="J178" s="96">
        <v>0</v>
      </c>
      <c r="K178" s="57">
        <v>0</v>
      </c>
      <c r="L178" s="56">
        <v>0</v>
      </c>
    </row>
    <row r="179" spans="1:12" ht="12.75" customHeight="1">
      <c r="A179" s="66">
        <v>3</v>
      </c>
      <c r="B179" s="68">
        <v>1</v>
      </c>
      <c r="C179" s="66">
        <v>1</v>
      </c>
      <c r="D179" s="67">
        <v>1</v>
      </c>
      <c r="E179" s="67"/>
      <c r="F179" s="121"/>
      <c r="G179" s="70" t="s">
        <v>139</v>
      </c>
      <c r="H179" s="47">
        <v>150</v>
      </c>
      <c r="I179" s="56">
        <v>0</v>
      </c>
      <c r="J179" s="98">
        <v>0</v>
      </c>
      <c r="K179" s="77">
        <v>0</v>
      </c>
      <c r="L179" s="76">
        <v>0</v>
      </c>
    </row>
    <row r="180" spans="1:12" ht="13.5" customHeight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1"/>
      <c r="G180" s="70" t="s">
        <v>140</v>
      </c>
      <c r="H180" s="47">
        <v>151</v>
      </c>
      <c r="I180" s="76">
        <v>0</v>
      </c>
      <c r="J180" s="56">
        <v>0</v>
      </c>
      <c r="K180" s="56">
        <v>0</v>
      </c>
      <c r="L180" s="56">
        <v>0</v>
      </c>
    </row>
    <row r="181" spans="1:12" ht="13.5" customHeight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1">
        <v>1</v>
      </c>
      <c r="G181" s="70" t="s">
        <v>140</v>
      </c>
      <c r="H181" s="47">
        <v>152</v>
      </c>
      <c r="I181" s="73"/>
      <c r="J181" s="73"/>
      <c r="K181" s="73"/>
      <c r="L181" s="73"/>
    </row>
    <row r="182" spans="1:12" ht="14.25" customHeight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141</v>
      </c>
      <c r="H182" s="47">
        <v>153</v>
      </c>
      <c r="I182" s="76">
        <v>0</v>
      </c>
      <c r="J182" s="98">
        <v>0</v>
      </c>
      <c r="K182" s="77">
        <v>0</v>
      </c>
      <c r="L182" s="76">
        <v>0</v>
      </c>
    </row>
    <row r="183" spans="1:12" ht="13.5" customHeight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141</v>
      </c>
      <c r="H183" s="47">
        <v>154</v>
      </c>
      <c r="I183" s="56">
        <v>0</v>
      </c>
      <c r="J183" s="96">
        <v>0</v>
      </c>
      <c r="K183" s="57">
        <v>0</v>
      </c>
      <c r="L183" s="56">
        <v>0</v>
      </c>
    </row>
    <row r="184" spans="1:12" ht="14.25" customHeight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142</v>
      </c>
      <c r="H184" s="47">
        <v>155</v>
      </c>
      <c r="I184" s="71"/>
      <c r="J184" s="71"/>
      <c r="K184" s="71"/>
      <c r="L184" s="117"/>
    </row>
    <row r="185" spans="1:12" ht="14.25" customHeight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143</v>
      </c>
      <c r="H185" s="47">
        <v>156</v>
      </c>
      <c r="I185" s="73"/>
      <c r="J185" s="73"/>
      <c r="K185" s="73"/>
      <c r="L185" s="73"/>
    </row>
    <row r="186" spans="1:12" ht="26.25" customHeight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144</v>
      </c>
      <c r="H186" s="47">
        <v>157</v>
      </c>
      <c r="I186" s="71"/>
      <c r="J186" s="71"/>
      <c r="K186" s="71"/>
      <c r="L186" s="117"/>
    </row>
    <row r="187" spans="1:12" ht="14.25" customHeight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145</v>
      </c>
      <c r="H187" s="47">
        <v>158</v>
      </c>
      <c r="I187" s="56">
        <v>0</v>
      </c>
      <c r="J187" s="96">
        <v>0</v>
      </c>
      <c r="K187" s="57">
        <v>0</v>
      </c>
      <c r="L187" s="56">
        <v>0</v>
      </c>
    </row>
    <row r="188" spans="1:12" ht="14.25" customHeight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145</v>
      </c>
      <c r="H188" s="47">
        <v>159</v>
      </c>
      <c r="I188" s="56">
        <v>0</v>
      </c>
      <c r="J188" s="56">
        <v>0</v>
      </c>
      <c r="K188" s="56">
        <v>0</v>
      </c>
      <c r="L188" s="56">
        <v>0</v>
      </c>
    </row>
    <row r="189" spans="1:12" ht="13.5" customHeight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146</v>
      </c>
      <c r="H189" s="47">
        <v>160</v>
      </c>
      <c r="I189" s="73"/>
      <c r="J189" s="73"/>
      <c r="K189" s="73"/>
      <c r="L189" s="117"/>
    </row>
    <row r="190" spans="1:12" ht="15.75" customHeight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147</v>
      </c>
      <c r="H190" s="47">
        <v>161</v>
      </c>
      <c r="I190" s="71"/>
      <c r="J190" s="73"/>
      <c r="K190" s="73"/>
      <c r="L190" s="73"/>
    </row>
    <row r="191" spans="1:12" ht="15.75" customHeight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0" t="s">
        <v>148</v>
      </c>
      <c r="H191" s="47">
        <v>162</v>
      </c>
      <c r="I191" s="71"/>
      <c r="J191" s="73"/>
      <c r="K191" s="73"/>
      <c r="L191" s="73"/>
    </row>
    <row r="192" spans="1:12" ht="15.75" customHeight="1">
      <c r="A192" s="66">
        <v>3</v>
      </c>
      <c r="B192" s="67">
        <v>1</v>
      </c>
      <c r="C192" s="67">
        <v>1</v>
      </c>
      <c r="D192" s="67">
        <v>3</v>
      </c>
      <c r="E192" s="67">
        <v>1</v>
      </c>
      <c r="F192" s="69">
        <v>4</v>
      </c>
      <c r="G192" s="70" t="s">
        <v>149</v>
      </c>
      <c r="H192" s="47">
        <v>163</v>
      </c>
      <c r="I192" s="71"/>
      <c r="J192" s="73"/>
      <c r="K192" s="73"/>
      <c r="L192" s="73"/>
    </row>
    <row r="193" spans="1:12" ht="18" customHeight="1">
      <c r="A193" s="79">
        <v>3</v>
      </c>
      <c r="B193" s="80">
        <v>1</v>
      </c>
      <c r="C193" s="80">
        <v>1</v>
      </c>
      <c r="D193" s="80">
        <v>4</v>
      </c>
      <c r="E193" s="80"/>
      <c r="F193" s="82"/>
      <c r="G193" s="81" t="s">
        <v>150</v>
      </c>
      <c r="H193" s="47">
        <v>164</v>
      </c>
      <c r="I193" s="56">
        <v>0</v>
      </c>
      <c r="J193" s="99">
        <v>0</v>
      </c>
      <c r="K193" s="64">
        <v>0</v>
      </c>
      <c r="L193" s="65">
        <v>0</v>
      </c>
    </row>
    <row r="194" spans="1:12" ht="13.5" customHeight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1" t="s">
        <v>150</v>
      </c>
      <c r="H194" s="47">
        <v>165</v>
      </c>
      <c r="I194" s="76">
        <v>0</v>
      </c>
      <c r="J194" s="96">
        <v>0</v>
      </c>
      <c r="K194" s="57">
        <v>0</v>
      </c>
      <c r="L194" s="56">
        <v>0</v>
      </c>
    </row>
    <row r="195" spans="1:12" ht="17.25" customHeight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151</v>
      </c>
      <c r="H195" s="47">
        <v>166</v>
      </c>
      <c r="I195" s="73"/>
      <c r="J195" s="73"/>
      <c r="K195" s="73"/>
      <c r="L195" s="117"/>
    </row>
    <row r="196" spans="1:12" ht="25.5" customHeight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152</v>
      </c>
      <c r="H196" s="47">
        <v>167</v>
      </c>
      <c r="I196" s="71"/>
      <c r="J196" s="71"/>
      <c r="K196" s="71"/>
      <c r="L196" s="73"/>
    </row>
    <row r="197" spans="1:12" ht="14.25" customHeight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153</v>
      </c>
      <c r="H197" s="47">
        <v>168</v>
      </c>
      <c r="I197" s="71"/>
      <c r="J197" s="71"/>
      <c r="K197" s="71"/>
      <c r="L197" s="73"/>
    </row>
    <row r="198" spans="1:12" ht="25.5" customHeight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154</v>
      </c>
      <c r="H198" s="47">
        <v>169</v>
      </c>
      <c r="I198" s="56">
        <v>0</v>
      </c>
      <c r="J198" s="96">
        <v>0</v>
      </c>
      <c r="K198" s="57">
        <v>0</v>
      </c>
      <c r="L198" s="56">
        <v>0</v>
      </c>
    </row>
    <row r="199" spans="1:12" ht="26.25" customHeight="1">
      <c r="A199" s="79">
        <v>3</v>
      </c>
      <c r="B199" s="80">
        <v>1</v>
      </c>
      <c r="C199" s="80">
        <v>1</v>
      </c>
      <c r="D199" s="80">
        <v>5</v>
      </c>
      <c r="E199" s="80">
        <v>1</v>
      </c>
      <c r="F199" s="82"/>
      <c r="G199" s="68" t="s">
        <v>154</v>
      </c>
      <c r="H199" s="47">
        <v>170</v>
      </c>
      <c r="I199" s="57">
        <v>0</v>
      </c>
      <c r="J199" s="57">
        <v>0</v>
      </c>
      <c r="K199" s="57">
        <v>0</v>
      </c>
      <c r="L199" s="57">
        <v>0</v>
      </c>
    </row>
    <row r="200" spans="1:12" ht="27" customHeight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154</v>
      </c>
      <c r="H200" s="47">
        <v>171</v>
      </c>
      <c r="I200" s="71"/>
      <c r="J200" s="73"/>
      <c r="K200" s="73"/>
      <c r="L200" s="73"/>
    </row>
    <row r="201" spans="1:12" ht="26.25" customHeight="1">
      <c r="A201" s="79">
        <v>3</v>
      </c>
      <c r="B201" s="80">
        <v>1</v>
      </c>
      <c r="C201" s="80">
        <v>2</v>
      </c>
      <c r="D201" s="80"/>
      <c r="E201" s="80"/>
      <c r="F201" s="82"/>
      <c r="G201" s="81" t="s">
        <v>155</v>
      </c>
      <c r="H201" s="47">
        <v>172</v>
      </c>
      <c r="I201" s="56">
        <v>0</v>
      </c>
      <c r="J201" s="99">
        <v>0</v>
      </c>
      <c r="K201" s="64">
        <v>0</v>
      </c>
      <c r="L201" s="65">
        <v>0</v>
      </c>
    </row>
    <row r="202" spans="1:12" ht="25.5" customHeight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1" t="s">
        <v>155</v>
      </c>
      <c r="H202" s="47">
        <v>173</v>
      </c>
      <c r="I202" s="76">
        <v>0</v>
      </c>
      <c r="J202" s="96">
        <v>0</v>
      </c>
      <c r="K202" s="57">
        <v>0</v>
      </c>
      <c r="L202" s="56">
        <v>0</v>
      </c>
    </row>
    <row r="203" spans="1:12" ht="26.25" customHeight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1" t="s">
        <v>155</v>
      </c>
      <c r="H203" s="47">
        <v>174</v>
      </c>
      <c r="I203" s="56">
        <v>0</v>
      </c>
      <c r="J203" s="98">
        <v>0</v>
      </c>
      <c r="K203" s="77">
        <v>0</v>
      </c>
      <c r="L203" s="76">
        <v>0</v>
      </c>
    </row>
    <row r="204" spans="1:12" ht="41.25" customHeight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156</v>
      </c>
      <c r="H204" s="47">
        <v>175</v>
      </c>
      <c r="I204" s="73"/>
      <c r="J204" s="73"/>
      <c r="K204" s="73"/>
      <c r="L204" s="73"/>
    </row>
    <row r="205" spans="1:12" ht="14.25" customHeight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157</v>
      </c>
      <c r="H205" s="47">
        <v>176</v>
      </c>
      <c r="I205" s="73"/>
      <c r="J205" s="73"/>
      <c r="K205" s="73"/>
      <c r="L205" s="73"/>
    </row>
    <row r="206" spans="1:12" ht="18.75" customHeight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158</v>
      </c>
      <c r="H206" s="47">
        <v>177</v>
      </c>
      <c r="I206" s="73"/>
      <c r="J206" s="73"/>
      <c r="K206" s="73"/>
      <c r="L206" s="73"/>
    </row>
    <row r="207" spans="1:12" ht="17.25" customHeight="1">
      <c r="A207" s="79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159</v>
      </c>
      <c r="H207" s="47">
        <v>178</v>
      </c>
      <c r="I207" s="73"/>
      <c r="J207" s="73"/>
      <c r="K207" s="73"/>
      <c r="L207" s="117"/>
    </row>
    <row r="208" spans="1:12" ht="15" customHeight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160</v>
      </c>
      <c r="H208" s="47">
        <v>179</v>
      </c>
      <c r="I208" s="56">
        <v>0</v>
      </c>
      <c r="J208" s="96">
        <v>0</v>
      </c>
      <c r="K208" s="57">
        <v>0</v>
      </c>
      <c r="L208" s="56">
        <v>0</v>
      </c>
    </row>
    <row r="209" spans="1:12" ht="27.75" customHeight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161</v>
      </c>
      <c r="H209" s="47">
        <v>180</v>
      </c>
      <c r="I209" s="76">
        <v>0</v>
      </c>
      <c r="J209" s="98">
        <v>0</v>
      </c>
      <c r="K209" s="77">
        <v>0</v>
      </c>
      <c r="L209" s="76">
        <v>0</v>
      </c>
    </row>
    <row r="210" spans="1:12" ht="30.75" customHeight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161</v>
      </c>
      <c r="H210" s="47">
        <v>181</v>
      </c>
      <c r="I210" s="56">
        <v>0</v>
      </c>
      <c r="J210" s="96">
        <v>0</v>
      </c>
      <c r="K210" s="57">
        <v>0</v>
      </c>
      <c r="L210" s="56">
        <v>0</v>
      </c>
    </row>
    <row r="211" spans="1:12" ht="27.75" customHeight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161</v>
      </c>
      <c r="H211" s="47">
        <v>182</v>
      </c>
      <c r="I211" s="117"/>
      <c r="J211" s="117"/>
      <c r="K211" s="117"/>
      <c r="L211" s="117"/>
    </row>
    <row r="212" spans="1:12" ht="15" customHeight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162</v>
      </c>
      <c r="H212" s="47">
        <v>183</v>
      </c>
      <c r="I212" s="56">
        <v>0</v>
      </c>
      <c r="J212" s="96">
        <v>0</v>
      </c>
      <c r="K212" s="57">
        <v>0</v>
      </c>
      <c r="L212" s="56">
        <v>0</v>
      </c>
    </row>
    <row r="213" spans="1:12" ht="15.75" customHeight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162</v>
      </c>
      <c r="H213" s="47">
        <v>184</v>
      </c>
      <c r="I213" s="56">
        <v>0</v>
      </c>
      <c r="J213" s="56">
        <v>0</v>
      </c>
      <c r="K213" s="56">
        <v>0</v>
      </c>
      <c r="L213" s="56">
        <v>0</v>
      </c>
    </row>
    <row r="214" spans="1:12" ht="15" customHeight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163</v>
      </c>
      <c r="H214" s="47">
        <v>185</v>
      </c>
      <c r="I214" s="73"/>
      <c r="J214" s="73"/>
      <c r="K214" s="73"/>
      <c r="L214" s="117"/>
    </row>
    <row r="215" spans="1:12" ht="26.25" customHeight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164</v>
      </c>
      <c r="H215" s="47">
        <v>186</v>
      </c>
      <c r="I215" s="73"/>
      <c r="J215" s="73"/>
      <c r="K215" s="73"/>
      <c r="L215" s="73"/>
    </row>
    <row r="216" spans="1:12" ht="16.5" customHeight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165</v>
      </c>
      <c r="H216" s="47">
        <v>187</v>
      </c>
      <c r="I216" s="73"/>
      <c r="J216" s="73"/>
      <c r="K216" s="73"/>
      <c r="L216" s="73"/>
    </row>
    <row r="217" spans="1:12" ht="27.75" customHeight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166</v>
      </c>
      <c r="H217" s="47">
        <v>188</v>
      </c>
      <c r="I217" s="73"/>
      <c r="J217" s="73"/>
      <c r="K217" s="73"/>
      <c r="L217" s="117"/>
    </row>
    <row r="218" spans="1:12" ht="15.75" customHeight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167</v>
      </c>
      <c r="H218" s="47">
        <v>189</v>
      </c>
      <c r="I218" s="73"/>
      <c r="J218" s="73"/>
      <c r="K218" s="73"/>
      <c r="L218" s="73"/>
    </row>
    <row r="219" spans="1:12" ht="13.5" customHeight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162</v>
      </c>
      <c r="H219" s="47">
        <v>190</v>
      </c>
      <c r="I219" s="73"/>
      <c r="J219" s="73"/>
      <c r="K219" s="73"/>
      <c r="L219" s="117"/>
    </row>
    <row r="220" spans="1:12" ht="27" customHeight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168</v>
      </c>
      <c r="H220" s="47">
        <v>191</v>
      </c>
      <c r="I220" s="76">
        <v>0</v>
      </c>
      <c r="J220" s="98">
        <v>0</v>
      </c>
      <c r="K220" s="77">
        <v>0</v>
      </c>
      <c r="L220" s="77">
        <v>0</v>
      </c>
    </row>
    <row r="221" spans="1:12" ht="27" customHeight="1">
      <c r="A221" s="79">
        <v>3</v>
      </c>
      <c r="B221" s="88">
        <v>1</v>
      </c>
      <c r="C221" s="88">
        <v>4</v>
      </c>
      <c r="D221" s="88">
        <v>1</v>
      </c>
      <c r="E221" s="88"/>
      <c r="F221" s="89"/>
      <c r="G221" s="60" t="s">
        <v>168</v>
      </c>
      <c r="H221" s="47">
        <v>192</v>
      </c>
      <c r="I221" s="83">
        <v>0</v>
      </c>
      <c r="J221" s="110">
        <v>0</v>
      </c>
      <c r="K221" s="84">
        <v>0</v>
      </c>
      <c r="L221" s="84">
        <v>0</v>
      </c>
    </row>
    <row r="222" spans="1:12" ht="27.75" customHeight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169</v>
      </c>
      <c r="H222" s="47">
        <v>193</v>
      </c>
      <c r="I222" s="56">
        <v>0</v>
      </c>
      <c r="J222" s="96">
        <v>0</v>
      </c>
      <c r="K222" s="57">
        <v>0</v>
      </c>
      <c r="L222" s="57">
        <v>0</v>
      </c>
    </row>
    <row r="223" spans="1:12" ht="27" customHeight="1">
      <c r="A223" s="70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169</v>
      </c>
      <c r="H223" s="47">
        <v>194</v>
      </c>
      <c r="I223" s="73"/>
      <c r="J223" s="73"/>
      <c r="K223" s="73"/>
      <c r="L223" s="73"/>
    </row>
    <row r="224" spans="1:12" ht="26.25" customHeight="1">
      <c r="A224" s="70">
        <v>3</v>
      </c>
      <c r="B224" s="67">
        <v>1</v>
      </c>
      <c r="C224" s="67">
        <v>5</v>
      </c>
      <c r="D224" s="67"/>
      <c r="E224" s="67"/>
      <c r="F224" s="69"/>
      <c r="G224" s="68" t="s">
        <v>170</v>
      </c>
      <c r="H224" s="47">
        <v>195</v>
      </c>
      <c r="I224" s="56">
        <v>0</v>
      </c>
      <c r="J224" s="56">
        <v>0</v>
      </c>
      <c r="K224" s="56">
        <v>0</v>
      </c>
      <c r="L224" s="56">
        <v>0</v>
      </c>
    </row>
    <row r="225" spans="1:12" ht="30" customHeight="1">
      <c r="A225" s="70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170</v>
      </c>
      <c r="H225" s="47">
        <v>196</v>
      </c>
      <c r="I225" s="56">
        <v>0</v>
      </c>
      <c r="J225" s="56">
        <v>0</v>
      </c>
      <c r="K225" s="56">
        <v>0</v>
      </c>
      <c r="L225" s="56">
        <v>0</v>
      </c>
    </row>
    <row r="226" spans="1:12" ht="27" customHeight="1">
      <c r="A226" s="70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170</v>
      </c>
      <c r="H226" s="47">
        <v>197</v>
      </c>
      <c r="I226" s="56">
        <v>0</v>
      </c>
      <c r="J226" s="56">
        <v>0</v>
      </c>
      <c r="K226" s="56">
        <v>0</v>
      </c>
      <c r="L226" s="56">
        <v>0</v>
      </c>
    </row>
    <row r="227" spans="1:12" ht="21" customHeight="1">
      <c r="A227" s="70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19" t="s">
        <v>171</v>
      </c>
      <c r="H227" s="47">
        <v>198</v>
      </c>
      <c r="I227" s="73"/>
      <c r="J227" s="73"/>
      <c r="K227" s="73"/>
      <c r="L227" s="73"/>
    </row>
    <row r="228" spans="1:12" ht="25.5" customHeight="1">
      <c r="A228" s="70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19" t="s">
        <v>172</v>
      </c>
      <c r="H228" s="47">
        <v>199</v>
      </c>
      <c r="I228" s="73"/>
      <c r="J228" s="73"/>
      <c r="K228" s="73"/>
      <c r="L228" s="73"/>
    </row>
    <row r="229" spans="1:12" ht="28.5" customHeight="1">
      <c r="A229" s="70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19" t="s">
        <v>173</v>
      </c>
      <c r="H229" s="47">
        <v>200</v>
      </c>
      <c r="I229" s="73"/>
      <c r="J229" s="73"/>
      <c r="K229" s="73"/>
      <c r="L229" s="73"/>
    </row>
    <row r="230" spans="1:12" ht="41.25" customHeight="1">
      <c r="A230" s="52">
        <v>3</v>
      </c>
      <c r="B230" s="53">
        <v>2</v>
      </c>
      <c r="C230" s="53"/>
      <c r="D230" s="53"/>
      <c r="E230" s="53"/>
      <c r="F230" s="55"/>
      <c r="G230" s="54" t="s">
        <v>174</v>
      </c>
      <c r="H230" s="47">
        <v>201</v>
      </c>
      <c r="I230" s="56">
        <v>0</v>
      </c>
      <c r="J230" s="96">
        <v>0</v>
      </c>
      <c r="K230" s="57">
        <v>0</v>
      </c>
      <c r="L230" s="57">
        <v>0</v>
      </c>
    </row>
    <row r="231" spans="1:12" ht="26.25" customHeight="1">
      <c r="A231" s="79">
        <v>3</v>
      </c>
      <c r="B231" s="87">
        <v>2</v>
      </c>
      <c r="C231" s="88">
        <v>1</v>
      </c>
      <c r="D231" s="88"/>
      <c r="E231" s="88"/>
      <c r="F231" s="89"/>
      <c r="G231" s="90" t="s">
        <v>175</v>
      </c>
      <c r="H231" s="47">
        <v>202</v>
      </c>
      <c r="I231" s="83">
        <v>0</v>
      </c>
      <c r="J231" s="110">
        <v>0</v>
      </c>
      <c r="K231" s="84">
        <v>0</v>
      </c>
      <c r="L231" s="84">
        <v>0</v>
      </c>
    </row>
    <row r="232" spans="1:12" ht="15.75" customHeight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176</v>
      </c>
      <c r="H232" s="47">
        <v>203</v>
      </c>
      <c r="I232" s="83">
        <v>0</v>
      </c>
      <c r="J232" s="83">
        <v>0</v>
      </c>
      <c r="K232" s="83">
        <v>0</v>
      </c>
      <c r="L232" s="83">
        <v>0</v>
      </c>
    </row>
    <row r="233" spans="1:12" ht="12" customHeight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177</v>
      </c>
      <c r="H233" s="47">
        <v>204</v>
      </c>
      <c r="I233" s="56">
        <v>0</v>
      </c>
      <c r="J233" s="96">
        <v>0</v>
      </c>
      <c r="K233" s="57">
        <v>0</v>
      </c>
      <c r="L233" s="57">
        <v>0</v>
      </c>
    </row>
    <row r="234" spans="1:12" ht="14.25" customHeight="1">
      <c r="A234" s="79">
        <v>3</v>
      </c>
      <c r="B234" s="79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177</v>
      </c>
      <c r="H234" s="47">
        <v>205</v>
      </c>
      <c r="I234" s="73"/>
      <c r="J234" s="73"/>
      <c r="K234" s="73"/>
      <c r="L234" s="73"/>
    </row>
    <row r="235" spans="1:12" ht="14.25" customHeight="1">
      <c r="A235" s="79">
        <v>3</v>
      </c>
      <c r="B235" s="88">
        <v>2</v>
      </c>
      <c r="C235" s="88">
        <v>1</v>
      </c>
      <c r="D235" s="88">
        <v>1</v>
      </c>
      <c r="E235" s="88">
        <v>2</v>
      </c>
      <c r="F235" s="89"/>
      <c r="G235" s="90" t="s">
        <v>178</v>
      </c>
      <c r="H235" s="47">
        <v>206</v>
      </c>
      <c r="I235" s="56">
        <v>0</v>
      </c>
      <c r="J235" s="56">
        <v>0</v>
      </c>
      <c r="K235" s="56">
        <v>0</v>
      </c>
      <c r="L235" s="56">
        <v>0</v>
      </c>
    </row>
    <row r="236" spans="1:12" ht="14.25" customHeight="1">
      <c r="A236" s="79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179</v>
      </c>
      <c r="H236" s="47">
        <v>207</v>
      </c>
      <c r="I236" s="73"/>
      <c r="J236" s="73"/>
      <c r="K236" s="73"/>
      <c r="L236" s="73"/>
    </row>
    <row r="237" spans="1:12" ht="14.25" customHeight="1">
      <c r="A237" s="79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180</v>
      </c>
      <c r="H237" s="47">
        <v>208</v>
      </c>
      <c r="I237" s="73"/>
      <c r="J237" s="73"/>
      <c r="K237" s="73"/>
      <c r="L237" s="73"/>
    </row>
    <row r="238" spans="1:12" ht="14.25" customHeight="1">
      <c r="A238" s="79">
        <v>3</v>
      </c>
      <c r="B238" s="88">
        <v>2</v>
      </c>
      <c r="C238" s="88">
        <v>1</v>
      </c>
      <c r="D238" s="88">
        <v>1</v>
      </c>
      <c r="E238" s="88">
        <v>3</v>
      </c>
      <c r="F238" s="13"/>
      <c r="G238" s="90" t="s">
        <v>181</v>
      </c>
      <c r="H238" s="47">
        <v>209</v>
      </c>
      <c r="I238" s="56">
        <v>0</v>
      </c>
      <c r="J238" s="56">
        <v>0</v>
      </c>
      <c r="K238" s="56">
        <v>0</v>
      </c>
      <c r="L238" s="56">
        <v>0</v>
      </c>
    </row>
    <row r="239" spans="1:12" ht="14.25" customHeight="1">
      <c r="A239" s="79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182</v>
      </c>
      <c r="H239" s="47">
        <v>210</v>
      </c>
      <c r="I239" s="73"/>
      <c r="J239" s="73"/>
      <c r="K239" s="73"/>
      <c r="L239" s="73"/>
    </row>
    <row r="240" spans="1:12" ht="14.25" customHeight="1">
      <c r="A240" s="79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183</v>
      </c>
      <c r="H240" s="47">
        <v>211</v>
      </c>
      <c r="I240" s="73"/>
      <c r="J240" s="73"/>
      <c r="K240" s="73"/>
      <c r="L240" s="73"/>
    </row>
    <row r="241" spans="1:12" ht="27" customHeight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184</v>
      </c>
      <c r="H241" s="47">
        <v>212</v>
      </c>
      <c r="I241" s="56">
        <v>0</v>
      </c>
      <c r="J241" s="56">
        <v>0</v>
      </c>
      <c r="K241" s="56">
        <v>0</v>
      </c>
      <c r="L241" s="56">
        <v>0</v>
      </c>
    </row>
    <row r="242" spans="1:12" ht="14.25" customHeight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184</v>
      </c>
      <c r="H242" s="47">
        <v>213</v>
      </c>
      <c r="I242" s="56">
        <v>0</v>
      </c>
      <c r="J242" s="96">
        <v>0</v>
      </c>
      <c r="K242" s="57">
        <v>0</v>
      </c>
      <c r="L242" s="57">
        <v>0</v>
      </c>
    </row>
    <row r="243" spans="1:12" ht="27" customHeight="1">
      <c r="A243" s="79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185</v>
      </c>
      <c r="H243" s="47">
        <v>214</v>
      </c>
      <c r="I243" s="73"/>
      <c r="J243" s="73"/>
      <c r="K243" s="73"/>
      <c r="L243" s="73"/>
    </row>
    <row r="244" spans="1:12" ht="25.5" customHeight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186</v>
      </c>
      <c r="H244" s="47">
        <v>215</v>
      </c>
      <c r="I244" s="73"/>
      <c r="J244" s="73"/>
      <c r="K244" s="73"/>
      <c r="L244" s="73"/>
    </row>
    <row r="245" spans="1:12" ht="26.25" customHeight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187</v>
      </c>
      <c r="H245" s="47">
        <v>216</v>
      </c>
      <c r="I245" s="76">
        <v>0</v>
      </c>
      <c r="J245" s="98">
        <v>0</v>
      </c>
      <c r="K245" s="77">
        <v>0</v>
      </c>
      <c r="L245" s="77">
        <v>0</v>
      </c>
    </row>
    <row r="246" spans="1:12" ht="29.25" customHeight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187</v>
      </c>
      <c r="H246" s="47">
        <v>217</v>
      </c>
      <c r="I246" s="56">
        <v>0</v>
      </c>
      <c r="J246" s="56">
        <v>0</v>
      </c>
      <c r="K246" s="56">
        <v>0</v>
      </c>
      <c r="L246" s="56">
        <v>0</v>
      </c>
    </row>
    <row r="247" spans="1:12" ht="30" customHeight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188</v>
      </c>
      <c r="H247" s="47">
        <v>218</v>
      </c>
      <c r="I247" s="73"/>
      <c r="J247" s="73"/>
      <c r="K247" s="73"/>
      <c r="L247" s="73"/>
    </row>
    <row r="248" spans="1:12" ht="27.75" customHeight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189</v>
      </c>
      <c r="H248" s="47">
        <v>219</v>
      </c>
      <c r="I248" s="117"/>
      <c r="J248" s="114"/>
      <c r="K248" s="117"/>
      <c r="L248" s="117"/>
    </row>
    <row r="249" spans="1:12" ht="12" customHeight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190</v>
      </c>
      <c r="H249" s="47">
        <v>220</v>
      </c>
      <c r="I249" s="56">
        <v>0</v>
      </c>
      <c r="J249" s="57">
        <v>0</v>
      </c>
      <c r="K249" s="56">
        <v>0</v>
      </c>
      <c r="L249" s="57">
        <v>0</v>
      </c>
    </row>
    <row r="250" spans="1:12" ht="14.25" customHeight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190</v>
      </c>
      <c r="H250" s="47">
        <v>221</v>
      </c>
      <c r="I250" s="76">
        <v>0</v>
      </c>
      <c r="J250" s="98">
        <v>0</v>
      </c>
      <c r="K250" s="77">
        <v>0</v>
      </c>
      <c r="L250" s="77">
        <v>0</v>
      </c>
    </row>
    <row r="251" spans="1:12" ht="25.5" customHeight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191</v>
      </c>
      <c r="H251" s="47">
        <v>222</v>
      </c>
      <c r="I251" s="73"/>
      <c r="J251" s="73"/>
      <c r="K251" s="73"/>
      <c r="L251" s="73"/>
    </row>
    <row r="252" spans="1:12" ht="18.75" customHeight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192</v>
      </c>
      <c r="H252" s="47">
        <v>223</v>
      </c>
      <c r="I252" s="73"/>
      <c r="J252" s="73"/>
      <c r="K252" s="73"/>
      <c r="L252" s="73"/>
    </row>
    <row r="253" spans="1:12" ht="12.75" customHeight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193</v>
      </c>
      <c r="H253" s="47">
        <v>224</v>
      </c>
      <c r="I253" s="56">
        <v>0</v>
      </c>
      <c r="J253" s="96">
        <v>0</v>
      </c>
      <c r="K253" s="57">
        <v>0</v>
      </c>
      <c r="L253" s="57">
        <v>0</v>
      </c>
    </row>
    <row r="254" spans="1:12" ht="16.5" customHeight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193</v>
      </c>
      <c r="H254" s="47">
        <v>225</v>
      </c>
      <c r="I254" s="57">
        <v>0</v>
      </c>
      <c r="J254" s="96">
        <v>0</v>
      </c>
      <c r="K254" s="57">
        <v>0</v>
      </c>
      <c r="L254" s="57">
        <v>0</v>
      </c>
    </row>
    <row r="255" spans="1:12" ht="12.75" customHeight="1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8" t="s">
        <v>193</v>
      </c>
      <c r="H255" s="47">
        <v>226</v>
      </c>
      <c r="I255" s="117"/>
      <c r="J255" s="117"/>
      <c r="K255" s="117"/>
      <c r="L255" s="117"/>
    </row>
    <row r="256" spans="1:12" ht="12.75" customHeight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194</v>
      </c>
      <c r="H256" s="47">
        <v>227</v>
      </c>
      <c r="I256" s="56">
        <v>0</v>
      </c>
      <c r="J256" s="96">
        <v>0</v>
      </c>
      <c r="K256" s="57">
        <v>0</v>
      </c>
      <c r="L256" s="57">
        <v>0</v>
      </c>
    </row>
    <row r="257" spans="1:12" ht="12.75" customHeight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194</v>
      </c>
      <c r="H257" s="47">
        <v>228</v>
      </c>
      <c r="I257" s="56">
        <v>0</v>
      </c>
      <c r="J257" s="96">
        <v>0</v>
      </c>
      <c r="K257" s="57">
        <v>0</v>
      </c>
      <c r="L257" s="57">
        <v>0</v>
      </c>
    </row>
    <row r="258" spans="1:12" ht="15.75" customHeight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194</v>
      </c>
      <c r="H258" s="47">
        <v>229</v>
      </c>
      <c r="I258" s="117"/>
      <c r="J258" s="117"/>
      <c r="K258" s="117"/>
      <c r="L258" s="117"/>
    </row>
    <row r="259" spans="1:12" ht="13.5" customHeight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195</v>
      </c>
      <c r="H259" s="47">
        <v>230</v>
      </c>
      <c r="I259" s="56">
        <v>0</v>
      </c>
      <c r="J259" s="96">
        <v>0</v>
      </c>
      <c r="K259" s="57">
        <v>0</v>
      </c>
      <c r="L259" s="57">
        <v>0</v>
      </c>
    </row>
    <row r="260" spans="1:12" ht="12.75" customHeight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195</v>
      </c>
      <c r="H260" s="47">
        <v>231</v>
      </c>
      <c r="I260" s="56">
        <v>0</v>
      </c>
      <c r="J260" s="56">
        <v>0</v>
      </c>
      <c r="K260" s="56">
        <v>0</v>
      </c>
      <c r="L260" s="56">
        <v>0</v>
      </c>
    </row>
    <row r="261" spans="1:12" ht="27" customHeight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196</v>
      </c>
      <c r="H261" s="47">
        <v>232</v>
      </c>
      <c r="I261" s="72"/>
      <c r="J261" s="73"/>
      <c r="K261" s="73"/>
      <c r="L261" s="73"/>
    </row>
    <row r="262" spans="1:12" ht="24.75" customHeight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197</v>
      </c>
      <c r="H262" s="47">
        <v>233</v>
      </c>
      <c r="I262" s="73"/>
      <c r="J262" s="73"/>
      <c r="K262" s="73"/>
      <c r="L262" s="73"/>
    </row>
    <row r="263" spans="1:12" ht="38.25" customHeight="1">
      <c r="A263" s="66">
        <v>3</v>
      </c>
      <c r="B263" s="67">
        <v>2</v>
      </c>
      <c r="C263" s="67">
        <v>2</v>
      </c>
      <c r="D263" s="14"/>
      <c r="E263" s="14"/>
      <c r="F263" s="122"/>
      <c r="G263" s="68" t="s">
        <v>198</v>
      </c>
      <c r="H263" s="47">
        <v>234</v>
      </c>
      <c r="I263" s="56">
        <v>0</v>
      </c>
      <c r="J263" s="96">
        <v>0</v>
      </c>
      <c r="K263" s="57">
        <v>0</v>
      </c>
      <c r="L263" s="57">
        <v>0</v>
      </c>
    </row>
    <row r="264" spans="1:12" ht="12.75" customHeight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199</v>
      </c>
      <c r="H264" s="47">
        <v>235</v>
      </c>
      <c r="I264" s="56">
        <v>0</v>
      </c>
      <c r="J264" s="56">
        <v>0</v>
      </c>
      <c r="K264" s="56">
        <v>0</v>
      </c>
      <c r="L264" s="56">
        <v>0</v>
      </c>
    </row>
    <row r="265" spans="1:12" ht="12.75" customHeight="1">
      <c r="A265" s="70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177</v>
      </c>
      <c r="H265" s="47">
        <v>236</v>
      </c>
      <c r="I265" s="56">
        <v>0</v>
      </c>
      <c r="J265" s="56">
        <v>0</v>
      </c>
      <c r="K265" s="56">
        <v>0</v>
      </c>
      <c r="L265" s="56">
        <v>0</v>
      </c>
    </row>
    <row r="266" spans="1:12" ht="12.75" customHeight="1">
      <c r="A266" s="70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177</v>
      </c>
      <c r="H266" s="47">
        <v>237</v>
      </c>
      <c r="I266" s="73"/>
      <c r="J266" s="73"/>
      <c r="K266" s="73"/>
      <c r="L266" s="73"/>
    </row>
    <row r="267" spans="1:12" ht="15" customHeight="1">
      <c r="A267" s="70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200</v>
      </c>
      <c r="H267" s="47">
        <v>238</v>
      </c>
      <c r="I267" s="56">
        <v>0</v>
      </c>
      <c r="J267" s="56">
        <v>0</v>
      </c>
      <c r="K267" s="56">
        <v>0</v>
      </c>
      <c r="L267" s="56">
        <v>0</v>
      </c>
    </row>
    <row r="268" spans="1:12" ht="15" customHeight="1">
      <c r="A268" s="70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179</v>
      </c>
      <c r="H268" s="47">
        <v>239</v>
      </c>
      <c r="I268" s="73"/>
      <c r="J268" s="72"/>
      <c r="K268" s="73"/>
      <c r="L268" s="73"/>
    </row>
    <row r="269" spans="1:12" ht="15" customHeight="1">
      <c r="A269" s="70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180</v>
      </c>
      <c r="H269" s="47">
        <v>240</v>
      </c>
      <c r="I269" s="73"/>
      <c r="J269" s="72"/>
      <c r="K269" s="73"/>
      <c r="L269" s="73"/>
    </row>
    <row r="270" spans="1:12" ht="15" customHeight="1">
      <c r="A270" s="70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181</v>
      </c>
      <c r="H270" s="47">
        <v>241</v>
      </c>
      <c r="I270" s="56">
        <v>0</v>
      </c>
      <c r="J270" s="56">
        <v>0</v>
      </c>
      <c r="K270" s="56">
        <v>0</v>
      </c>
      <c r="L270" s="56">
        <v>0</v>
      </c>
    </row>
    <row r="271" spans="1:12" ht="15" customHeight="1">
      <c r="A271" s="70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182</v>
      </c>
      <c r="H271" s="47">
        <v>242</v>
      </c>
      <c r="I271" s="73"/>
      <c r="J271" s="72"/>
      <c r="K271" s="73"/>
      <c r="L271" s="73"/>
    </row>
    <row r="272" spans="1:12" ht="15" customHeight="1">
      <c r="A272" s="70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201</v>
      </c>
      <c r="H272" s="47">
        <v>243</v>
      </c>
      <c r="I272" s="73"/>
      <c r="J272" s="72"/>
      <c r="K272" s="73"/>
      <c r="L272" s="73"/>
    </row>
    <row r="273" spans="1:12" ht="25.5" customHeight="1">
      <c r="A273" s="70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202</v>
      </c>
      <c r="H273" s="47">
        <v>244</v>
      </c>
      <c r="I273" s="56">
        <v>0</v>
      </c>
      <c r="J273" s="57">
        <v>0</v>
      </c>
      <c r="K273" s="56">
        <v>0</v>
      </c>
      <c r="L273" s="57">
        <v>0</v>
      </c>
    </row>
    <row r="274" spans="1:12" ht="20.25" customHeight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202</v>
      </c>
      <c r="H274" s="47">
        <v>245</v>
      </c>
      <c r="I274" s="76">
        <v>0</v>
      </c>
      <c r="J274" s="98">
        <v>0</v>
      </c>
      <c r="K274" s="77">
        <v>0</v>
      </c>
      <c r="L274" s="77">
        <v>0</v>
      </c>
    </row>
    <row r="275" spans="1:12" ht="25.5" customHeight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203</v>
      </c>
      <c r="H275" s="47">
        <v>246</v>
      </c>
      <c r="I275" s="73"/>
      <c r="J275" s="73"/>
      <c r="K275" s="73"/>
      <c r="L275" s="73"/>
    </row>
    <row r="276" spans="1:12" ht="25.5" customHeight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0" t="s">
        <v>204</v>
      </c>
      <c r="H276" s="47">
        <v>247</v>
      </c>
      <c r="I276" s="73"/>
      <c r="J276" s="73"/>
      <c r="K276" s="73"/>
      <c r="L276" s="73"/>
    </row>
    <row r="277" spans="1:12" ht="25.5" customHeight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205</v>
      </c>
      <c r="H277" s="47">
        <v>248</v>
      </c>
      <c r="I277" s="56">
        <v>0</v>
      </c>
      <c r="J277" s="96">
        <v>0</v>
      </c>
      <c r="K277" s="57">
        <v>0</v>
      </c>
      <c r="L277" s="57">
        <v>0</v>
      </c>
    </row>
    <row r="278" spans="1:12" ht="30" customHeight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205</v>
      </c>
      <c r="H278" s="47">
        <v>249</v>
      </c>
      <c r="I278" s="56">
        <v>0</v>
      </c>
      <c r="J278" s="56">
        <v>0</v>
      </c>
      <c r="K278" s="56">
        <v>0</v>
      </c>
      <c r="L278" s="56">
        <v>0</v>
      </c>
    </row>
    <row r="279" spans="1:12" ht="31.5" customHeight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206</v>
      </c>
      <c r="H279" s="47">
        <v>250</v>
      </c>
      <c r="I279" s="73"/>
      <c r="J279" s="73"/>
      <c r="K279" s="73"/>
      <c r="L279" s="73"/>
    </row>
    <row r="280" spans="1:12" ht="25.5" customHeight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207</v>
      </c>
      <c r="H280" s="47">
        <v>251</v>
      </c>
      <c r="I280" s="73"/>
      <c r="J280" s="73"/>
      <c r="K280" s="73"/>
      <c r="L280" s="73"/>
    </row>
    <row r="281" spans="1:12" ht="22.5" customHeight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208</v>
      </c>
      <c r="H281" s="47">
        <v>252</v>
      </c>
      <c r="I281" s="56">
        <v>0</v>
      </c>
      <c r="J281" s="96">
        <v>0</v>
      </c>
      <c r="K281" s="57">
        <v>0</v>
      </c>
      <c r="L281" s="57">
        <v>0</v>
      </c>
    </row>
    <row r="282" spans="1:12" ht="12.75" customHeight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208</v>
      </c>
      <c r="H282" s="47">
        <v>253</v>
      </c>
      <c r="I282" s="56">
        <v>0</v>
      </c>
      <c r="J282" s="96">
        <v>0</v>
      </c>
      <c r="K282" s="57">
        <v>0</v>
      </c>
      <c r="L282" s="57">
        <v>0</v>
      </c>
    </row>
    <row r="283" spans="1:12" ht="30.75" customHeight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209</v>
      </c>
      <c r="H283" s="47">
        <v>254</v>
      </c>
      <c r="I283" s="73"/>
      <c r="J283" s="73"/>
      <c r="K283" s="73"/>
      <c r="L283" s="73"/>
    </row>
    <row r="284" spans="1:12" ht="27.75" customHeight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0" t="s">
        <v>210</v>
      </c>
      <c r="H284" s="47">
        <v>255</v>
      </c>
      <c r="I284" s="73"/>
      <c r="J284" s="73"/>
      <c r="K284" s="73"/>
      <c r="L284" s="73"/>
    </row>
    <row r="285" spans="1:12" ht="14.25" customHeight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211</v>
      </c>
      <c r="H285" s="47">
        <v>256</v>
      </c>
      <c r="I285" s="56">
        <v>0</v>
      </c>
      <c r="J285" s="96">
        <v>0</v>
      </c>
      <c r="K285" s="57">
        <v>0</v>
      </c>
      <c r="L285" s="57">
        <v>0</v>
      </c>
    </row>
    <row r="286" spans="1:12" ht="15.75" customHeight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211</v>
      </c>
      <c r="H286" s="47">
        <v>257</v>
      </c>
      <c r="I286" s="56">
        <v>0</v>
      </c>
      <c r="J286" s="96">
        <v>0</v>
      </c>
      <c r="K286" s="57">
        <v>0</v>
      </c>
      <c r="L286" s="57">
        <v>0</v>
      </c>
    </row>
    <row r="287" spans="1:12" ht="15.75" customHeight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211</v>
      </c>
      <c r="H287" s="47">
        <v>258</v>
      </c>
      <c r="I287" s="73"/>
      <c r="J287" s="73"/>
      <c r="K287" s="73"/>
      <c r="L287" s="73"/>
    </row>
    <row r="288" spans="1:12" ht="14.25" customHeight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194</v>
      </c>
      <c r="H288" s="47">
        <v>259</v>
      </c>
      <c r="I288" s="56">
        <v>0</v>
      </c>
      <c r="J288" s="123">
        <v>0</v>
      </c>
      <c r="K288" s="57">
        <v>0</v>
      </c>
      <c r="L288" s="57">
        <v>0</v>
      </c>
    </row>
    <row r="289" spans="1:12" ht="15" customHeight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194</v>
      </c>
      <c r="H289" s="47">
        <v>260</v>
      </c>
      <c r="I289" s="56">
        <v>0</v>
      </c>
      <c r="J289" s="123">
        <v>0</v>
      </c>
      <c r="K289" s="57">
        <v>0</v>
      </c>
      <c r="L289" s="57">
        <v>0</v>
      </c>
    </row>
    <row r="290" spans="1:12" ht="15" customHeight="1">
      <c r="A290" s="66">
        <v>3</v>
      </c>
      <c r="B290" s="88">
        <v>2</v>
      </c>
      <c r="C290" s="88">
        <v>2</v>
      </c>
      <c r="D290" s="67">
        <v>6</v>
      </c>
      <c r="E290" s="88">
        <v>1</v>
      </c>
      <c r="F290" s="89">
        <v>1</v>
      </c>
      <c r="G290" s="90" t="s">
        <v>194</v>
      </c>
      <c r="H290" s="47">
        <v>261</v>
      </c>
      <c r="I290" s="73"/>
      <c r="J290" s="73"/>
      <c r="K290" s="73"/>
      <c r="L290" s="73"/>
    </row>
    <row r="291" spans="1:12" ht="14.25" customHeight="1">
      <c r="A291" s="70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195</v>
      </c>
      <c r="H291" s="47">
        <v>262</v>
      </c>
      <c r="I291" s="56">
        <v>0</v>
      </c>
      <c r="J291" s="123">
        <v>0</v>
      </c>
      <c r="K291" s="57">
        <v>0</v>
      </c>
      <c r="L291" s="57">
        <v>0</v>
      </c>
    </row>
    <row r="292" spans="1:12" ht="15" customHeight="1">
      <c r="A292" s="70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195</v>
      </c>
      <c r="H292" s="47">
        <v>263</v>
      </c>
      <c r="I292" s="56">
        <v>0</v>
      </c>
      <c r="J292" s="56">
        <v>0</v>
      </c>
      <c r="K292" s="56">
        <v>0</v>
      </c>
      <c r="L292" s="56">
        <v>0</v>
      </c>
    </row>
    <row r="293" spans="1:12" ht="27.75" customHeight="1">
      <c r="A293" s="70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196</v>
      </c>
      <c r="H293" s="47">
        <v>264</v>
      </c>
      <c r="I293" s="73"/>
      <c r="J293" s="73"/>
      <c r="K293" s="73"/>
      <c r="L293" s="73"/>
    </row>
    <row r="294" spans="1:12" ht="25.5" customHeight="1">
      <c r="A294" s="70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197</v>
      </c>
      <c r="H294" s="47">
        <v>265</v>
      </c>
      <c r="I294" s="73"/>
      <c r="J294" s="73"/>
      <c r="K294" s="73"/>
      <c r="L294" s="73"/>
    </row>
    <row r="295" spans="1:12" ht="30" customHeight="1">
      <c r="A295" s="74">
        <v>3</v>
      </c>
      <c r="B295" s="74">
        <v>3</v>
      </c>
      <c r="C295" s="52"/>
      <c r="D295" s="53"/>
      <c r="E295" s="53"/>
      <c r="F295" s="55"/>
      <c r="G295" s="54" t="s">
        <v>212</v>
      </c>
      <c r="H295" s="47">
        <v>266</v>
      </c>
      <c r="I295" s="56">
        <v>0</v>
      </c>
      <c r="J295" s="123">
        <v>0</v>
      </c>
      <c r="K295" s="57">
        <v>0</v>
      </c>
      <c r="L295" s="57">
        <v>0</v>
      </c>
    </row>
    <row r="296" spans="1:12" ht="40.5" customHeight="1">
      <c r="A296" s="70">
        <v>3</v>
      </c>
      <c r="B296" s="70">
        <v>3</v>
      </c>
      <c r="C296" s="66">
        <v>1</v>
      </c>
      <c r="D296" s="67"/>
      <c r="E296" s="67"/>
      <c r="F296" s="69"/>
      <c r="G296" s="68" t="s">
        <v>213</v>
      </c>
      <c r="H296" s="47">
        <v>267</v>
      </c>
      <c r="I296" s="56">
        <v>0</v>
      </c>
      <c r="J296" s="123">
        <v>0</v>
      </c>
      <c r="K296" s="57">
        <v>0</v>
      </c>
      <c r="L296" s="57">
        <v>0</v>
      </c>
    </row>
    <row r="297" spans="1:12" ht="15" customHeight="1">
      <c r="A297" s="70">
        <v>3</v>
      </c>
      <c r="B297" s="70">
        <v>3</v>
      </c>
      <c r="C297" s="66">
        <v>1</v>
      </c>
      <c r="D297" s="67">
        <v>1</v>
      </c>
      <c r="E297" s="67"/>
      <c r="F297" s="69"/>
      <c r="G297" s="68" t="s">
        <v>199</v>
      </c>
      <c r="H297" s="47">
        <v>268</v>
      </c>
      <c r="I297" s="56">
        <v>0</v>
      </c>
      <c r="J297" s="56">
        <v>0</v>
      </c>
      <c r="K297" s="56">
        <v>0</v>
      </c>
      <c r="L297" s="56">
        <v>0</v>
      </c>
    </row>
    <row r="298" spans="1:12" ht="12.75" customHeight="1">
      <c r="A298" s="70">
        <v>3</v>
      </c>
      <c r="B298" s="70">
        <v>3</v>
      </c>
      <c r="C298" s="66">
        <v>1</v>
      </c>
      <c r="D298" s="67">
        <v>1</v>
      </c>
      <c r="E298" s="67">
        <v>1</v>
      </c>
      <c r="F298" s="69"/>
      <c r="G298" s="68" t="s">
        <v>177</v>
      </c>
      <c r="H298" s="47">
        <v>269</v>
      </c>
      <c r="I298" s="56">
        <v>0</v>
      </c>
      <c r="J298" s="123">
        <v>0</v>
      </c>
      <c r="K298" s="57">
        <v>0</v>
      </c>
      <c r="L298" s="57">
        <v>0</v>
      </c>
    </row>
    <row r="299" spans="1:12" ht="15" customHeight="1">
      <c r="A299" s="70">
        <v>3</v>
      </c>
      <c r="B299" s="70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177</v>
      </c>
      <c r="H299" s="47">
        <v>270</v>
      </c>
      <c r="I299" s="73"/>
      <c r="J299" s="73"/>
      <c r="K299" s="73"/>
      <c r="L299" s="73"/>
    </row>
    <row r="300" spans="1:12" ht="14.25" customHeight="1">
      <c r="A300" s="70">
        <v>3</v>
      </c>
      <c r="B300" s="70">
        <v>3</v>
      </c>
      <c r="C300" s="66">
        <v>1</v>
      </c>
      <c r="D300" s="67">
        <v>1</v>
      </c>
      <c r="E300" s="67">
        <v>2</v>
      </c>
      <c r="F300" s="69"/>
      <c r="G300" s="68" t="s">
        <v>200</v>
      </c>
      <c r="H300" s="47">
        <v>271</v>
      </c>
      <c r="I300" s="56">
        <v>0</v>
      </c>
      <c r="J300" s="56">
        <v>0</v>
      </c>
      <c r="K300" s="56">
        <v>0</v>
      </c>
      <c r="L300" s="56">
        <v>0</v>
      </c>
    </row>
    <row r="301" spans="1:12" ht="14.25" customHeight="1">
      <c r="A301" s="70">
        <v>3</v>
      </c>
      <c r="B301" s="70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179</v>
      </c>
      <c r="H301" s="47">
        <v>272</v>
      </c>
      <c r="I301" s="73"/>
      <c r="J301" s="73"/>
      <c r="K301" s="73"/>
      <c r="L301" s="73"/>
    </row>
    <row r="302" spans="1:12" ht="14.25" customHeight="1">
      <c r="A302" s="70">
        <v>3</v>
      </c>
      <c r="B302" s="70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180</v>
      </c>
      <c r="H302" s="47">
        <v>273</v>
      </c>
      <c r="I302" s="73"/>
      <c r="J302" s="73"/>
      <c r="K302" s="73"/>
      <c r="L302" s="73"/>
    </row>
    <row r="303" spans="1:12" ht="14.25" customHeight="1">
      <c r="A303" s="70">
        <v>3</v>
      </c>
      <c r="B303" s="70">
        <v>3</v>
      </c>
      <c r="C303" s="66">
        <v>1</v>
      </c>
      <c r="D303" s="67">
        <v>1</v>
      </c>
      <c r="E303" s="67">
        <v>3</v>
      </c>
      <c r="F303" s="69"/>
      <c r="G303" s="68" t="s">
        <v>181</v>
      </c>
      <c r="H303" s="47">
        <v>274</v>
      </c>
      <c r="I303" s="56">
        <v>0</v>
      </c>
      <c r="J303" s="56">
        <v>0</v>
      </c>
      <c r="K303" s="56">
        <v>0</v>
      </c>
      <c r="L303" s="56">
        <v>0</v>
      </c>
    </row>
    <row r="304" spans="1:12" ht="14.25" customHeight="1">
      <c r="A304" s="70">
        <v>3</v>
      </c>
      <c r="B304" s="70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214</v>
      </c>
      <c r="H304" s="47">
        <v>275</v>
      </c>
      <c r="I304" s="73"/>
      <c r="J304" s="73"/>
      <c r="K304" s="73"/>
      <c r="L304" s="73"/>
    </row>
    <row r="305" spans="1:12" ht="14.25" customHeight="1">
      <c r="A305" s="70">
        <v>3</v>
      </c>
      <c r="B305" s="70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201</v>
      </c>
      <c r="H305" s="47">
        <v>276</v>
      </c>
      <c r="I305" s="73"/>
      <c r="J305" s="73"/>
      <c r="K305" s="73"/>
      <c r="L305" s="73"/>
    </row>
    <row r="306" spans="1:12" ht="12.75" customHeight="1">
      <c r="A306" s="86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215</v>
      </c>
      <c r="H306" s="47">
        <v>277</v>
      </c>
      <c r="I306" s="56">
        <v>0</v>
      </c>
      <c r="J306" s="123">
        <v>0</v>
      </c>
      <c r="K306" s="57">
        <v>0</v>
      </c>
      <c r="L306" s="57">
        <v>0</v>
      </c>
    </row>
    <row r="307" spans="1:12" ht="15" customHeight="1">
      <c r="A307" s="86">
        <v>3</v>
      </c>
      <c r="B307" s="86">
        <v>3</v>
      </c>
      <c r="C307" s="61">
        <v>1</v>
      </c>
      <c r="D307" s="59">
        <v>2</v>
      </c>
      <c r="E307" s="59">
        <v>1</v>
      </c>
      <c r="F307" s="62"/>
      <c r="G307" s="68" t="s">
        <v>215</v>
      </c>
      <c r="H307" s="47">
        <v>278</v>
      </c>
      <c r="I307" s="76">
        <v>0</v>
      </c>
      <c r="J307" s="124">
        <v>0</v>
      </c>
      <c r="K307" s="77">
        <v>0</v>
      </c>
      <c r="L307" s="77">
        <v>0</v>
      </c>
    </row>
    <row r="308" spans="1:12" ht="15" customHeight="1">
      <c r="A308" s="70">
        <v>3</v>
      </c>
      <c r="B308" s="70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216</v>
      </c>
      <c r="H308" s="47">
        <v>279</v>
      </c>
      <c r="I308" s="73"/>
      <c r="J308" s="73"/>
      <c r="K308" s="73"/>
      <c r="L308" s="73"/>
    </row>
    <row r="309" spans="1:12" ht="12.75" customHeight="1">
      <c r="A309" s="78">
        <v>3</v>
      </c>
      <c r="B309" s="112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217</v>
      </c>
      <c r="H309" s="47">
        <v>280</v>
      </c>
      <c r="I309" s="73"/>
      <c r="J309" s="73"/>
      <c r="K309" s="73"/>
      <c r="L309" s="73"/>
    </row>
    <row r="310" spans="1:12" ht="15.75" customHeight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218</v>
      </c>
      <c r="H310" s="47">
        <v>281</v>
      </c>
      <c r="I310" s="56">
        <v>0</v>
      </c>
      <c r="J310" s="123">
        <v>0</v>
      </c>
      <c r="K310" s="57">
        <v>0</v>
      </c>
      <c r="L310" s="57">
        <v>0</v>
      </c>
    </row>
    <row r="311" spans="1:12" ht="15.75" customHeight="1">
      <c r="A311" s="66">
        <v>3</v>
      </c>
      <c r="B311" s="90">
        <v>3</v>
      </c>
      <c r="C311" s="87">
        <v>1</v>
      </c>
      <c r="D311" s="88">
        <v>3</v>
      </c>
      <c r="E311" s="88">
        <v>1</v>
      </c>
      <c r="F311" s="89"/>
      <c r="G311" s="68" t="s">
        <v>218</v>
      </c>
      <c r="H311" s="47">
        <v>282</v>
      </c>
      <c r="I311" s="57">
        <v>0</v>
      </c>
      <c r="J311" s="57">
        <v>0</v>
      </c>
      <c r="K311" s="57">
        <v>0</v>
      </c>
      <c r="L311" s="57">
        <v>0</v>
      </c>
    </row>
    <row r="312" spans="1:12" ht="27" customHeight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219</v>
      </c>
      <c r="H312" s="47">
        <v>283</v>
      </c>
      <c r="I312" s="117"/>
      <c r="J312" s="117"/>
      <c r="K312" s="117"/>
      <c r="L312" s="116"/>
    </row>
    <row r="313" spans="1:12" ht="26.25" customHeight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220</v>
      </c>
      <c r="H313" s="47">
        <v>284</v>
      </c>
      <c r="I313" s="73"/>
      <c r="J313" s="73"/>
      <c r="K313" s="73"/>
      <c r="L313" s="73"/>
    </row>
    <row r="314" spans="1:12" ht="12.75" customHeight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221</v>
      </c>
      <c r="H314" s="47">
        <v>285</v>
      </c>
      <c r="I314" s="56">
        <v>0</v>
      </c>
      <c r="J314" s="123">
        <v>0</v>
      </c>
      <c r="K314" s="57">
        <v>0</v>
      </c>
      <c r="L314" s="57">
        <v>0</v>
      </c>
    </row>
    <row r="315" spans="1:12" ht="15" customHeight="1">
      <c r="A315" s="70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221</v>
      </c>
      <c r="H315" s="47">
        <v>286</v>
      </c>
      <c r="I315" s="56">
        <v>0</v>
      </c>
      <c r="J315" s="56">
        <v>0</v>
      </c>
      <c r="K315" s="56">
        <v>0</v>
      </c>
      <c r="L315" s="56">
        <v>0</v>
      </c>
    </row>
    <row r="316" spans="1:12" ht="12.75" customHeight="1">
      <c r="A316" s="70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222</v>
      </c>
      <c r="H316" s="47">
        <v>287</v>
      </c>
      <c r="I316" s="72"/>
      <c r="J316" s="73"/>
      <c r="K316" s="73"/>
      <c r="L316" s="72"/>
    </row>
    <row r="317" spans="1:12" ht="14.25" customHeight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223</v>
      </c>
      <c r="H317" s="47">
        <v>288</v>
      </c>
      <c r="I317" s="73"/>
      <c r="J317" s="117"/>
      <c r="K317" s="117"/>
      <c r="L317" s="116"/>
    </row>
    <row r="318" spans="1:12" ht="15.75" customHeight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224</v>
      </c>
      <c r="H318" s="47">
        <v>289</v>
      </c>
      <c r="I318" s="77">
        <v>0</v>
      </c>
      <c r="J318" s="123">
        <v>0</v>
      </c>
      <c r="K318" s="57">
        <v>0</v>
      </c>
      <c r="L318" s="57">
        <v>0</v>
      </c>
    </row>
    <row r="319" spans="1:12" ht="14.25" customHeight="1">
      <c r="A319" s="61">
        <v>3</v>
      </c>
      <c r="B319" s="88">
        <v>3</v>
      </c>
      <c r="C319" s="88">
        <v>1</v>
      </c>
      <c r="D319" s="88">
        <v>5</v>
      </c>
      <c r="E319" s="88">
        <v>1</v>
      </c>
      <c r="F319" s="89"/>
      <c r="G319" s="68" t="s">
        <v>224</v>
      </c>
      <c r="H319" s="47">
        <v>290</v>
      </c>
      <c r="I319" s="57">
        <v>0</v>
      </c>
      <c r="J319" s="124">
        <v>0</v>
      </c>
      <c r="K319" s="77">
        <v>0</v>
      </c>
      <c r="L319" s="77">
        <v>0</v>
      </c>
    </row>
    <row r="320" spans="1:12" ht="14.25" customHeight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225</v>
      </c>
      <c r="H320" s="47">
        <v>291</v>
      </c>
      <c r="I320" s="73"/>
      <c r="J320" s="117"/>
      <c r="K320" s="117"/>
      <c r="L320" s="116"/>
    </row>
    <row r="321" spans="1:12" ht="14.25" customHeight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194</v>
      </c>
      <c r="H321" s="47">
        <v>292</v>
      </c>
      <c r="I321" s="57">
        <v>0</v>
      </c>
      <c r="J321" s="123">
        <v>0</v>
      </c>
      <c r="K321" s="57">
        <v>0</v>
      </c>
      <c r="L321" s="57">
        <v>0</v>
      </c>
    </row>
    <row r="322" spans="1:12" ht="13.5" customHeight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194</v>
      </c>
      <c r="H322" s="47">
        <v>293</v>
      </c>
      <c r="I322" s="56">
        <v>0</v>
      </c>
      <c r="J322" s="123">
        <v>0</v>
      </c>
      <c r="K322" s="57">
        <v>0</v>
      </c>
      <c r="L322" s="57">
        <v>0</v>
      </c>
    </row>
    <row r="323" spans="1:12" ht="14.25" customHeight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194</v>
      </c>
      <c r="H323" s="47">
        <v>294</v>
      </c>
      <c r="I323" s="117"/>
      <c r="J323" s="117"/>
      <c r="K323" s="117"/>
      <c r="L323" s="116"/>
    </row>
    <row r="324" spans="1:12" ht="15" customHeight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226</v>
      </c>
      <c r="H324" s="47">
        <v>295</v>
      </c>
      <c r="I324" s="56">
        <v>0</v>
      </c>
      <c r="J324" s="123">
        <v>0</v>
      </c>
      <c r="K324" s="57">
        <v>0</v>
      </c>
      <c r="L324" s="57">
        <v>0</v>
      </c>
    </row>
    <row r="325" spans="1:12" ht="16.5" customHeight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226</v>
      </c>
      <c r="H325" s="47">
        <v>296</v>
      </c>
      <c r="I325" s="56">
        <v>0</v>
      </c>
      <c r="J325" s="56">
        <v>0</v>
      </c>
      <c r="K325" s="56">
        <v>0</v>
      </c>
      <c r="L325" s="56">
        <v>0</v>
      </c>
    </row>
    <row r="326" spans="1:12" ht="27" customHeight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227</v>
      </c>
      <c r="H326" s="47">
        <v>297</v>
      </c>
      <c r="I326" s="117"/>
      <c r="J326" s="117"/>
      <c r="K326" s="117"/>
      <c r="L326" s="116"/>
    </row>
    <row r="327" spans="1:12" ht="27.75" customHeight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228</v>
      </c>
      <c r="H327" s="47">
        <v>298</v>
      </c>
      <c r="I327" s="73"/>
      <c r="J327" s="73"/>
      <c r="K327" s="73"/>
      <c r="L327" s="73"/>
    </row>
    <row r="328" spans="1:12" ht="38.25" customHeight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229</v>
      </c>
      <c r="H328" s="47">
        <v>299</v>
      </c>
      <c r="I328" s="56">
        <v>0</v>
      </c>
      <c r="J328" s="123">
        <v>0</v>
      </c>
      <c r="K328" s="57">
        <v>0</v>
      </c>
      <c r="L328" s="57">
        <v>0</v>
      </c>
    </row>
    <row r="329" spans="1:12" ht="15" customHeight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176</v>
      </c>
      <c r="H329" s="47">
        <v>300</v>
      </c>
      <c r="I329" s="56">
        <v>0</v>
      </c>
      <c r="J329" s="123">
        <v>0</v>
      </c>
      <c r="K329" s="57">
        <v>0</v>
      </c>
      <c r="L329" s="57">
        <v>0</v>
      </c>
    </row>
    <row r="330" spans="1:12" ht="12.75" customHeight="1">
      <c r="A330" s="70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176</v>
      </c>
      <c r="H330" s="47">
        <v>301</v>
      </c>
      <c r="I330" s="56">
        <v>0</v>
      </c>
      <c r="J330" s="56">
        <v>0</v>
      </c>
      <c r="K330" s="56">
        <v>0</v>
      </c>
      <c r="L330" s="56">
        <v>0</v>
      </c>
    </row>
    <row r="331" spans="1:12" ht="13.5" customHeight="1">
      <c r="A331" s="70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177</v>
      </c>
      <c r="H331" s="47">
        <v>302</v>
      </c>
      <c r="I331" s="117"/>
      <c r="J331" s="117"/>
      <c r="K331" s="117"/>
      <c r="L331" s="116"/>
    </row>
    <row r="332" spans="1:12" ht="12.75" customHeight="1">
      <c r="A332" s="70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0" t="s">
        <v>200</v>
      </c>
      <c r="H332" s="47">
        <v>303</v>
      </c>
      <c r="I332" s="56">
        <v>0</v>
      </c>
      <c r="J332" s="56">
        <v>0</v>
      </c>
      <c r="K332" s="56">
        <v>0</v>
      </c>
      <c r="L332" s="56">
        <v>0</v>
      </c>
    </row>
    <row r="333" spans="1:12" ht="12.75" customHeight="1">
      <c r="A333" s="70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0" t="s">
        <v>179</v>
      </c>
      <c r="H333" s="47">
        <v>304</v>
      </c>
      <c r="I333" s="117"/>
      <c r="J333" s="117"/>
      <c r="K333" s="117"/>
      <c r="L333" s="116"/>
    </row>
    <row r="334" spans="1:12" ht="12.75" customHeight="1">
      <c r="A334" s="70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0" t="s">
        <v>180</v>
      </c>
      <c r="H334" s="47">
        <v>305</v>
      </c>
      <c r="I334" s="73"/>
      <c r="J334" s="73"/>
      <c r="K334" s="73"/>
      <c r="L334" s="73"/>
    </row>
    <row r="335" spans="1:12" ht="12.75" customHeight="1">
      <c r="A335" s="70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0" t="s">
        <v>181</v>
      </c>
      <c r="H335" s="47">
        <v>306</v>
      </c>
      <c r="I335" s="56">
        <v>0</v>
      </c>
      <c r="J335" s="56">
        <v>0</v>
      </c>
      <c r="K335" s="56">
        <v>0</v>
      </c>
      <c r="L335" s="56">
        <v>0</v>
      </c>
    </row>
    <row r="336" spans="1:12" ht="12.75" customHeight="1">
      <c r="A336" s="70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0" t="s">
        <v>182</v>
      </c>
      <c r="H336" s="47">
        <v>307</v>
      </c>
      <c r="I336" s="73"/>
      <c r="J336" s="73"/>
      <c r="K336" s="73"/>
      <c r="L336" s="73"/>
    </row>
    <row r="337" spans="1:12" ht="12.75" customHeight="1">
      <c r="A337" s="70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0" t="s">
        <v>201</v>
      </c>
      <c r="H337" s="47">
        <v>308</v>
      </c>
      <c r="I337" s="91"/>
      <c r="J337" s="125"/>
      <c r="K337" s="91"/>
      <c r="L337" s="91"/>
    </row>
    <row r="338" spans="1:12" ht="12.75" customHeight="1">
      <c r="A338" s="78">
        <v>3</v>
      </c>
      <c r="B338" s="78">
        <v>3</v>
      </c>
      <c r="C338" s="87">
        <v>2</v>
      </c>
      <c r="D338" s="90">
        <v>2</v>
      </c>
      <c r="E338" s="87"/>
      <c r="F338" s="89"/>
      <c r="G338" s="90" t="s">
        <v>215</v>
      </c>
      <c r="H338" s="47">
        <v>309</v>
      </c>
      <c r="I338" s="83">
        <v>0</v>
      </c>
      <c r="J338" s="126">
        <v>0</v>
      </c>
      <c r="K338" s="84">
        <v>0</v>
      </c>
      <c r="L338" s="84">
        <v>0</v>
      </c>
    </row>
    <row r="339" spans="1:12" ht="12.75" customHeight="1">
      <c r="A339" s="70">
        <v>3</v>
      </c>
      <c r="B339" s="70">
        <v>3</v>
      </c>
      <c r="C339" s="66">
        <v>2</v>
      </c>
      <c r="D339" s="68">
        <v>2</v>
      </c>
      <c r="E339" s="66">
        <v>1</v>
      </c>
      <c r="F339" s="69"/>
      <c r="G339" s="90" t="s">
        <v>215</v>
      </c>
      <c r="H339" s="47">
        <v>310</v>
      </c>
      <c r="I339" s="56">
        <v>0</v>
      </c>
      <c r="J339" s="96">
        <v>0</v>
      </c>
      <c r="K339" s="57">
        <v>0</v>
      </c>
      <c r="L339" s="57">
        <v>0</v>
      </c>
    </row>
    <row r="340" spans="1:12" ht="12.75" customHeight="1">
      <c r="A340" s="70">
        <v>3</v>
      </c>
      <c r="B340" s="70">
        <v>3</v>
      </c>
      <c r="C340" s="66">
        <v>2</v>
      </c>
      <c r="D340" s="68">
        <v>2</v>
      </c>
      <c r="E340" s="70">
        <v>1</v>
      </c>
      <c r="F340" s="101">
        <v>1</v>
      </c>
      <c r="G340" s="68" t="s">
        <v>216</v>
      </c>
      <c r="H340" s="47">
        <v>311</v>
      </c>
      <c r="I340" s="73"/>
      <c r="J340" s="73"/>
      <c r="K340" s="73"/>
      <c r="L340" s="73"/>
    </row>
    <row r="341" spans="1:12" ht="12.75" customHeight="1">
      <c r="A341" s="78">
        <v>3</v>
      </c>
      <c r="B341" s="78">
        <v>3</v>
      </c>
      <c r="C341" s="79">
        <v>2</v>
      </c>
      <c r="D341" s="80">
        <v>2</v>
      </c>
      <c r="E341" s="81">
        <v>1</v>
      </c>
      <c r="F341" s="109">
        <v>2</v>
      </c>
      <c r="G341" s="81" t="s">
        <v>217</v>
      </c>
      <c r="H341" s="47">
        <v>312</v>
      </c>
      <c r="I341" s="73"/>
      <c r="J341" s="73"/>
      <c r="K341" s="73"/>
      <c r="L341" s="73"/>
    </row>
    <row r="342" spans="1:12" ht="23.25" customHeight="1">
      <c r="A342" s="70">
        <v>3</v>
      </c>
      <c r="B342" s="70">
        <v>3</v>
      </c>
      <c r="C342" s="66">
        <v>2</v>
      </c>
      <c r="D342" s="67">
        <v>3</v>
      </c>
      <c r="E342" s="68"/>
      <c r="F342" s="101"/>
      <c r="G342" s="68" t="s">
        <v>218</v>
      </c>
      <c r="H342" s="47">
        <v>313</v>
      </c>
      <c r="I342" s="56">
        <v>0</v>
      </c>
      <c r="J342" s="96">
        <v>0</v>
      </c>
      <c r="K342" s="57">
        <v>0</v>
      </c>
      <c r="L342" s="57">
        <v>0</v>
      </c>
    </row>
    <row r="343" spans="1:12" ht="13.5" customHeight="1">
      <c r="A343" s="70">
        <v>3</v>
      </c>
      <c r="B343" s="70">
        <v>3</v>
      </c>
      <c r="C343" s="66">
        <v>2</v>
      </c>
      <c r="D343" s="67">
        <v>3</v>
      </c>
      <c r="E343" s="68">
        <v>1</v>
      </c>
      <c r="F343" s="101"/>
      <c r="G343" s="68" t="s">
        <v>218</v>
      </c>
      <c r="H343" s="47">
        <v>314</v>
      </c>
      <c r="I343" s="56">
        <v>0</v>
      </c>
      <c r="J343" s="56">
        <v>0</v>
      </c>
      <c r="K343" s="56">
        <v>0</v>
      </c>
      <c r="L343" s="56">
        <v>0</v>
      </c>
    </row>
    <row r="344" spans="1:12" ht="28.5" customHeight="1">
      <c r="A344" s="70">
        <v>3</v>
      </c>
      <c r="B344" s="70">
        <v>3</v>
      </c>
      <c r="C344" s="66">
        <v>2</v>
      </c>
      <c r="D344" s="67">
        <v>3</v>
      </c>
      <c r="E344" s="68">
        <v>1</v>
      </c>
      <c r="F344" s="101">
        <v>1</v>
      </c>
      <c r="G344" s="68" t="s">
        <v>219</v>
      </c>
      <c r="H344" s="47">
        <v>315</v>
      </c>
      <c r="I344" s="117"/>
      <c r="J344" s="117"/>
      <c r="K344" s="117"/>
      <c r="L344" s="116"/>
    </row>
    <row r="345" spans="1:12" ht="27.75" customHeight="1">
      <c r="A345" s="70">
        <v>3</v>
      </c>
      <c r="B345" s="70">
        <v>3</v>
      </c>
      <c r="C345" s="66">
        <v>2</v>
      </c>
      <c r="D345" s="67">
        <v>3</v>
      </c>
      <c r="E345" s="68">
        <v>1</v>
      </c>
      <c r="F345" s="101">
        <v>2</v>
      </c>
      <c r="G345" s="68" t="s">
        <v>220</v>
      </c>
      <c r="H345" s="47">
        <v>316</v>
      </c>
      <c r="I345" s="73"/>
      <c r="J345" s="73"/>
      <c r="K345" s="73"/>
      <c r="L345" s="73"/>
    </row>
    <row r="346" spans="1:12" ht="12.75" customHeight="1">
      <c r="A346" s="70">
        <v>3</v>
      </c>
      <c r="B346" s="70">
        <v>3</v>
      </c>
      <c r="C346" s="66">
        <v>2</v>
      </c>
      <c r="D346" s="67">
        <v>4</v>
      </c>
      <c r="E346" s="67"/>
      <c r="F346" s="69"/>
      <c r="G346" s="68" t="s">
        <v>221</v>
      </c>
      <c r="H346" s="47">
        <v>317</v>
      </c>
      <c r="I346" s="56">
        <v>0</v>
      </c>
      <c r="J346" s="96">
        <v>0</v>
      </c>
      <c r="K346" s="57">
        <v>0</v>
      </c>
      <c r="L346" s="57">
        <v>0</v>
      </c>
    </row>
    <row r="347" spans="1:12" ht="12.75" customHeight="1">
      <c r="A347" s="86">
        <v>3</v>
      </c>
      <c r="B347" s="86">
        <v>3</v>
      </c>
      <c r="C347" s="61">
        <v>2</v>
      </c>
      <c r="D347" s="59">
        <v>4</v>
      </c>
      <c r="E347" s="59">
        <v>1</v>
      </c>
      <c r="F347" s="62"/>
      <c r="G347" s="68" t="s">
        <v>221</v>
      </c>
      <c r="H347" s="47">
        <v>318</v>
      </c>
      <c r="I347" s="76">
        <v>0</v>
      </c>
      <c r="J347" s="98">
        <v>0</v>
      </c>
      <c r="K347" s="77">
        <v>0</v>
      </c>
      <c r="L347" s="77">
        <v>0</v>
      </c>
    </row>
    <row r="348" spans="1:12" ht="15.75" customHeight="1">
      <c r="A348" s="70">
        <v>3</v>
      </c>
      <c r="B348" s="70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222</v>
      </c>
      <c r="H348" s="47">
        <v>319</v>
      </c>
      <c r="I348" s="73"/>
      <c r="J348" s="73"/>
      <c r="K348" s="73"/>
      <c r="L348" s="73"/>
    </row>
    <row r="349" spans="1:12" ht="12.75" customHeight="1">
      <c r="A349" s="70">
        <v>3</v>
      </c>
      <c r="B349" s="70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230</v>
      </c>
      <c r="H349" s="47">
        <v>320</v>
      </c>
      <c r="I349" s="73"/>
      <c r="J349" s="73"/>
      <c r="K349" s="73"/>
      <c r="L349" s="73"/>
    </row>
    <row r="350" spans="1:12" ht="12.75" customHeight="1">
      <c r="A350" s="70">
        <v>3</v>
      </c>
      <c r="B350" s="70">
        <v>3</v>
      </c>
      <c r="C350" s="66">
        <v>2</v>
      </c>
      <c r="D350" s="67">
        <v>5</v>
      </c>
      <c r="E350" s="67"/>
      <c r="F350" s="69"/>
      <c r="G350" s="68" t="s">
        <v>224</v>
      </c>
      <c r="H350" s="47">
        <v>321</v>
      </c>
      <c r="I350" s="56">
        <v>0</v>
      </c>
      <c r="J350" s="96">
        <v>0</v>
      </c>
      <c r="K350" s="57">
        <v>0</v>
      </c>
      <c r="L350" s="57">
        <v>0</v>
      </c>
    </row>
    <row r="351" spans="1:12" ht="12.75" customHeight="1">
      <c r="A351" s="86">
        <v>3</v>
      </c>
      <c r="B351" s="86">
        <v>3</v>
      </c>
      <c r="C351" s="61">
        <v>2</v>
      </c>
      <c r="D351" s="59">
        <v>5</v>
      </c>
      <c r="E351" s="59">
        <v>1</v>
      </c>
      <c r="F351" s="62"/>
      <c r="G351" s="68" t="s">
        <v>224</v>
      </c>
      <c r="H351" s="47">
        <v>322</v>
      </c>
      <c r="I351" s="76">
        <v>0</v>
      </c>
      <c r="J351" s="98">
        <v>0</v>
      </c>
      <c r="K351" s="77">
        <v>0</v>
      </c>
      <c r="L351" s="77">
        <v>0</v>
      </c>
    </row>
    <row r="352" spans="1:12" ht="12.75" customHeight="1">
      <c r="A352" s="70">
        <v>3</v>
      </c>
      <c r="B352" s="70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224</v>
      </c>
      <c r="H352" s="47">
        <v>323</v>
      </c>
      <c r="I352" s="117"/>
      <c r="J352" s="117"/>
      <c r="K352" s="117"/>
      <c r="L352" s="116"/>
    </row>
    <row r="353" spans="1:12" ht="16.5" customHeight="1">
      <c r="A353" s="70">
        <v>3</v>
      </c>
      <c r="B353" s="70">
        <v>3</v>
      </c>
      <c r="C353" s="66">
        <v>2</v>
      </c>
      <c r="D353" s="67">
        <v>6</v>
      </c>
      <c r="E353" s="67"/>
      <c r="F353" s="69"/>
      <c r="G353" s="68" t="s">
        <v>194</v>
      </c>
      <c r="H353" s="47">
        <v>324</v>
      </c>
      <c r="I353" s="56">
        <v>0</v>
      </c>
      <c r="J353" s="96">
        <v>0</v>
      </c>
      <c r="K353" s="57">
        <v>0</v>
      </c>
      <c r="L353" s="57">
        <v>0</v>
      </c>
    </row>
    <row r="354" spans="1:12" ht="15" customHeight="1">
      <c r="A354" s="70">
        <v>3</v>
      </c>
      <c r="B354" s="70">
        <v>3</v>
      </c>
      <c r="C354" s="66">
        <v>2</v>
      </c>
      <c r="D354" s="67">
        <v>6</v>
      </c>
      <c r="E354" s="67">
        <v>1</v>
      </c>
      <c r="F354" s="69"/>
      <c r="G354" s="68" t="s">
        <v>194</v>
      </c>
      <c r="H354" s="47">
        <v>325</v>
      </c>
      <c r="I354" s="56">
        <v>0</v>
      </c>
      <c r="J354" s="96">
        <v>0</v>
      </c>
      <c r="K354" s="57">
        <v>0</v>
      </c>
      <c r="L354" s="57">
        <v>0</v>
      </c>
    </row>
    <row r="355" spans="1:12" ht="13.5" customHeight="1">
      <c r="A355" s="78">
        <v>3</v>
      </c>
      <c r="B355" s="78">
        <v>3</v>
      </c>
      <c r="C355" s="79">
        <v>2</v>
      </c>
      <c r="D355" s="80">
        <v>6</v>
      </c>
      <c r="E355" s="80">
        <v>1</v>
      </c>
      <c r="F355" s="82">
        <v>1</v>
      </c>
      <c r="G355" s="81" t="s">
        <v>194</v>
      </c>
      <c r="H355" s="47">
        <v>326</v>
      </c>
      <c r="I355" s="117"/>
      <c r="J355" s="117"/>
      <c r="K355" s="117"/>
      <c r="L355" s="116"/>
    </row>
    <row r="356" spans="1:12" ht="15" customHeight="1">
      <c r="A356" s="70">
        <v>3</v>
      </c>
      <c r="B356" s="70">
        <v>3</v>
      </c>
      <c r="C356" s="66">
        <v>2</v>
      </c>
      <c r="D356" s="67">
        <v>7</v>
      </c>
      <c r="E356" s="67"/>
      <c r="F356" s="69"/>
      <c r="G356" s="68" t="s">
        <v>226</v>
      </c>
      <c r="H356" s="47">
        <v>327</v>
      </c>
      <c r="I356" s="56">
        <v>0</v>
      </c>
      <c r="J356" s="96">
        <v>0</v>
      </c>
      <c r="K356" s="57">
        <v>0</v>
      </c>
      <c r="L356" s="57">
        <v>0</v>
      </c>
    </row>
    <row r="357" spans="1:12" ht="12.75" customHeight="1">
      <c r="A357" s="78">
        <v>3</v>
      </c>
      <c r="B357" s="78">
        <v>3</v>
      </c>
      <c r="C357" s="79">
        <v>2</v>
      </c>
      <c r="D357" s="80">
        <v>7</v>
      </c>
      <c r="E357" s="80">
        <v>1</v>
      </c>
      <c r="F357" s="82"/>
      <c r="G357" s="68" t="s">
        <v>226</v>
      </c>
      <c r="H357" s="47">
        <v>328</v>
      </c>
      <c r="I357" s="56">
        <v>0</v>
      </c>
      <c r="J357" s="56">
        <v>0</v>
      </c>
      <c r="K357" s="56">
        <v>0</v>
      </c>
      <c r="L357" s="56">
        <v>0</v>
      </c>
    </row>
    <row r="358" spans="1:12" ht="27" customHeight="1">
      <c r="A358" s="70">
        <v>3</v>
      </c>
      <c r="B358" s="70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227</v>
      </c>
      <c r="H358" s="47">
        <v>329</v>
      </c>
      <c r="I358" s="117"/>
      <c r="J358" s="117"/>
      <c r="K358" s="117"/>
      <c r="L358" s="116"/>
    </row>
    <row r="359" spans="1:12" ht="30" customHeight="1">
      <c r="A359" s="70">
        <v>3</v>
      </c>
      <c r="B359" s="70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228</v>
      </c>
      <c r="H359" s="47">
        <v>330</v>
      </c>
      <c r="I359" s="73"/>
      <c r="J359" s="73"/>
      <c r="K359" s="73"/>
      <c r="L359" s="73"/>
    </row>
    <row r="360" spans="1:12" ht="18.75" customHeight="1">
      <c r="A360" s="36"/>
      <c r="B360" s="36"/>
      <c r="C360" s="127"/>
      <c r="D360" s="128"/>
      <c r="E360" s="129"/>
      <c r="F360" s="130"/>
      <c r="G360" s="131" t="s">
        <v>231</v>
      </c>
      <c r="H360" s="47">
        <v>331</v>
      </c>
      <c r="I360" s="106">
        <v>5010</v>
      </c>
      <c r="J360" s="106">
        <v>5010</v>
      </c>
      <c r="K360" s="106">
        <v>5010</v>
      </c>
      <c r="L360" s="106">
        <v>5010</v>
      </c>
    </row>
    <row r="361" spans="1:12" ht="18.75" customHeight="1">
      <c r="G361" s="9"/>
      <c r="H361" s="47"/>
      <c r="I361" s="132"/>
      <c r="J361" s="133"/>
      <c r="K361" s="133"/>
      <c r="L361" s="133"/>
    </row>
    <row r="362" spans="1:12" ht="18.75" customHeight="1">
      <c r="D362" s="32"/>
      <c r="E362" s="32"/>
      <c r="F362" s="42"/>
      <c r="G362" s="32" t="s">
        <v>232</v>
      </c>
      <c r="H362" s="25"/>
      <c r="I362" s="134"/>
      <c r="J362" s="133"/>
      <c r="K362" s="854" t="s">
        <v>233</v>
      </c>
      <c r="L362" s="854"/>
    </row>
    <row r="363" spans="1:12" ht="18.75" customHeight="1">
      <c r="A363" s="135"/>
      <c r="B363" s="135"/>
      <c r="C363" s="135"/>
      <c r="D363" s="136" t="s">
        <v>234</v>
      </c>
      <c r="E363" s="19"/>
      <c r="F363" s="31"/>
      <c r="G363" s="19"/>
      <c r="H363" s="137"/>
      <c r="I363" s="138" t="s">
        <v>235</v>
      </c>
      <c r="K363" s="835" t="s">
        <v>236</v>
      </c>
      <c r="L363" s="835"/>
    </row>
    <row r="364" spans="1:12" ht="15.75" customHeight="1">
      <c r="I364" s="139"/>
      <c r="K364" s="139"/>
      <c r="L364" s="139"/>
    </row>
    <row r="365" spans="1:12" ht="15.75" customHeight="1">
      <c r="D365" s="32"/>
      <c r="E365" s="32"/>
      <c r="F365" s="42"/>
      <c r="G365" s="32" t="s">
        <v>237</v>
      </c>
      <c r="I365" s="139"/>
      <c r="K365" s="852" t="s">
        <v>238</v>
      </c>
      <c r="L365" s="852"/>
    </row>
    <row r="366" spans="1:12" ht="26.25" customHeight="1">
      <c r="D366" s="836" t="s">
        <v>239</v>
      </c>
      <c r="E366" s="837"/>
      <c r="F366" s="837"/>
      <c r="G366" s="837"/>
      <c r="H366" s="140"/>
      <c r="I366" s="141" t="s">
        <v>235</v>
      </c>
      <c r="K366" s="835" t="s">
        <v>236</v>
      </c>
      <c r="L366" s="835"/>
    </row>
  </sheetData>
  <mergeCells count="25">
    <mergeCell ref="G11:K11"/>
    <mergeCell ref="B13:L13"/>
    <mergeCell ref="G15:K15"/>
    <mergeCell ref="A7:L7"/>
    <mergeCell ref="G8:K8"/>
    <mergeCell ref="A9:L9"/>
    <mergeCell ref="G10:K10"/>
    <mergeCell ref="G16:K16"/>
    <mergeCell ref="K362:L362"/>
    <mergeCell ref="A26:H26"/>
    <mergeCell ref="A29:F29"/>
    <mergeCell ref="G25:H25"/>
    <mergeCell ref="E17:K17"/>
    <mergeCell ref="A18:L18"/>
    <mergeCell ref="C22:I22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</mergeCells>
  <phoneticPr fontId="21" type="noConversion"/>
  <pageMargins left="0.69791668653488159" right="0.69791668653488159" top="0.75" bottom="0.75" header="0.2916666567325592" footer="0.2916666567325592"/>
  <pageSetup paperSize="9" scale="81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66"/>
  <sheetViews>
    <sheetView defaultGridColor="0" topLeftCell="A4" colorId="9" workbookViewId="0">
      <selection activeCell="N23" sqref="N23"/>
    </sheetView>
  </sheetViews>
  <sheetFormatPr defaultRowHeight="12.75" customHeight="1"/>
  <cols>
    <col min="1" max="4" width="2" style="1" customWidth="1"/>
    <col min="5" max="5" width="2.140625" style="1" customWidth="1"/>
    <col min="6" max="6" width="3.5703125" style="15" customWidth="1"/>
    <col min="7" max="7" width="34.28515625" style="1" customWidth="1"/>
    <col min="8" max="8" width="4.7109375" style="1" customWidth="1"/>
    <col min="9" max="9" width="13.42578125" style="1" customWidth="1"/>
    <col min="10" max="10" width="14.140625" style="1" customWidth="1"/>
    <col min="11" max="11" width="13.7109375" style="1" customWidth="1"/>
    <col min="12" max="12" width="13.42578125" style="1" customWidth="1"/>
    <col min="13" max="13" width="10.85546875" style="1" customWidth="1"/>
    <col min="14" max="14" width="34.42578125" style="1" customWidth="1"/>
    <col min="15" max="16384" width="9.140625" style="1"/>
  </cols>
  <sheetData>
    <row r="1" spans="1:13" ht="15" customHeight="1">
      <c r="G1" s="3"/>
      <c r="H1" s="16"/>
      <c r="I1" s="17"/>
      <c r="J1" s="18" t="s">
        <v>0</v>
      </c>
      <c r="K1" s="18"/>
      <c r="L1" s="18"/>
    </row>
    <row r="2" spans="1:13" ht="14.25" customHeight="1">
      <c r="H2" s="16"/>
      <c r="I2" s="19"/>
      <c r="J2" s="18" t="s">
        <v>1</v>
      </c>
      <c r="K2" s="18"/>
      <c r="L2" s="18"/>
    </row>
    <row r="3" spans="1:13" ht="13.5" customHeight="1">
      <c r="H3" s="20"/>
      <c r="I3" s="16"/>
      <c r="J3" s="18" t="s">
        <v>2</v>
      </c>
      <c r="K3" s="18"/>
      <c r="L3" s="18"/>
    </row>
    <row r="4" spans="1:13" ht="14.25" customHeight="1">
      <c r="G4" s="21" t="s">
        <v>3</v>
      </c>
      <c r="H4" s="16"/>
      <c r="I4" s="19"/>
      <c r="J4" s="18" t="s">
        <v>4</v>
      </c>
      <c r="K4" s="18"/>
      <c r="L4" s="18"/>
    </row>
    <row r="5" spans="1:13" ht="12" customHeight="1">
      <c r="H5" s="16"/>
      <c r="I5" s="19"/>
      <c r="J5" s="18" t="s">
        <v>5</v>
      </c>
      <c r="K5" s="18"/>
      <c r="L5" s="18"/>
      <c r="M5" s="18"/>
    </row>
    <row r="6" spans="1:13" ht="40.5" customHeight="1">
      <c r="G6" s="15"/>
      <c r="H6" s="22" t="s">
        <v>6</v>
      </c>
      <c r="I6" s="22"/>
      <c r="J6" s="4"/>
      <c r="K6" s="4"/>
      <c r="L6" s="5"/>
    </row>
    <row r="7" spans="1:13" ht="18.75" customHeight="1">
      <c r="A7" s="868" t="s">
        <v>7</v>
      </c>
      <c r="B7" s="869"/>
      <c r="C7" s="869"/>
      <c r="D7" s="869"/>
      <c r="E7" s="869"/>
      <c r="F7" s="870"/>
      <c r="G7" s="869"/>
      <c r="H7" s="869"/>
      <c r="I7" s="869"/>
      <c r="J7" s="869"/>
      <c r="K7" s="869"/>
      <c r="L7" s="869"/>
    </row>
    <row r="8" spans="1:13" ht="14.25" customHeight="1">
      <c r="A8" s="23"/>
      <c r="B8" s="6"/>
      <c r="C8" s="6"/>
      <c r="D8" s="6"/>
      <c r="E8" s="6"/>
      <c r="F8" s="24"/>
      <c r="G8" s="871" t="s">
        <v>8</v>
      </c>
      <c r="H8" s="871"/>
      <c r="I8" s="871"/>
      <c r="J8" s="871"/>
      <c r="K8" s="871"/>
      <c r="L8" s="6"/>
    </row>
    <row r="9" spans="1:13" ht="16.5" customHeight="1">
      <c r="A9" s="866" t="s">
        <v>9</v>
      </c>
      <c r="B9" s="866"/>
      <c r="C9" s="866"/>
      <c r="D9" s="866"/>
      <c r="E9" s="866"/>
      <c r="F9" s="866"/>
      <c r="G9" s="866"/>
      <c r="H9" s="866"/>
      <c r="I9" s="866"/>
      <c r="J9" s="866"/>
      <c r="K9" s="866"/>
      <c r="L9" s="866"/>
    </row>
    <row r="10" spans="1:13" ht="15.75" customHeight="1">
      <c r="G10" s="872" t="s">
        <v>10</v>
      </c>
      <c r="H10" s="872"/>
      <c r="I10" s="872"/>
      <c r="J10" s="872"/>
      <c r="K10" s="872"/>
    </row>
    <row r="11" spans="1:13" ht="12" customHeight="1">
      <c r="G11" s="865" t="s">
        <v>11</v>
      </c>
      <c r="H11" s="865"/>
      <c r="I11" s="865"/>
      <c r="J11" s="865"/>
      <c r="K11" s="865"/>
    </row>
    <row r="12" spans="1:13" ht="9" customHeight="1"/>
    <row r="13" spans="1:13" ht="12" customHeight="1">
      <c r="B13" s="866" t="s">
        <v>12</v>
      </c>
      <c r="C13" s="866"/>
      <c r="D13" s="866"/>
      <c r="E13" s="866"/>
      <c r="F13" s="866"/>
      <c r="G13" s="866"/>
      <c r="H13" s="866"/>
      <c r="I13" s="866"/>
      <c r="J13" s="866"/>
      <c r="K13" s="866"/>
      <c r="L13" s="866"/>
    </row>
    <row r="14" spans="1:13" ht="12" customHeight="1">
      <c r="K14" s="15"/>
      <c r="L14" s="15"/>
    </row>
    <row r="15" spans="1:13" ht="12.75" customHeight="1">
      <c r="G15" s="867" t="s">
        <v>241</v>
      </c>
      <c r="H15" s="867"/>
      <c r="I15" s="867"/>
      <c r="J15" s="867"/>
      <c r="K15" s="867"/>
    </row>
    <row r="16" spans="1:13" ht="11.25" customHeight="1">
      <c r="G16" s="853" t="s">
        <v>256</v>
      </c>
      <c r="H16" s="853"/>
      <c r="I16" s="853"/>
      <c r="J16" s="853"/>
      <c r="K16" s="853"/>
    </row>
    <row r="17" spans="1:13" ht="15" customHeight="1">
      <c r="B17" s="19"/>
      <c r="C17" s="19"/>
      <c r="D17" s="19"/>
      <c r="E17" s="860" t="s">
        <v>250</v>
      </c>
      <c r="F17" s="860"/>
      <c r="G17" s="860"/>
      <c r="H17" s="860"/>
      <c r="I17" s="860"/>
      <c r="J17" s="860"/>
      <c r="K17" s="860"/>
      <c r="L17" s="19"/>
    </row>
    <row r="18" spans="1:13" ht="12" customHeight="1">
      <c r="A18" s="861" t="s">
        <v>15</v>
      </c>
      <c r="B18" s="861"/>
      <c r="C18" s="861"/>
      <c r="D18" s="861"/>
      <c r="E18" s="861"/>
      <c r="F18" s="861"/>
      <c r="G18" s="861"/>
      <c r="H18" s="861"/>
      <c r="I18" s="861"/>
      <c r="J18" s="861"/>
      <c r="K18" s="861"/>
      <c r="L18" s="861"/>
    </row>
    <row r="19" spans="1:13" ht="12" customHeight="1">
      <c r="J19" s="26"/>
      <c r="K19" s="7"/>
      <c r="L19" s="27" t="s">
        <v>16</v>
      </c>
    </row>
    <row r="20" spans="1:13" ht="11.25" customHeight="1">
      <c r="J20" s="28" t="s">
        <v>17</v>
      </c>
      <c r="K20" s="20"/>
      <c r="L20" s="29">
        <v>85</v>
      </c>
    </row>
    <row r="21" spans="1:13" ht="12" customHeight="1">
      <c r="E21" s="18"/>
      <c r="F21" s="22"/>
      <c r="I21" s="8"/>
      <c r="J21" s="8"/>
      <c r="K21" s="30" t="s">
        <v>18</v>
      </c>
      <c r="L21" s="29"/>
    </row>
    <row r="22" spans="1:13" ht="12.75" customHeight="1">
      <c r="C22" s="862"/>
      <c r="D22" s="863"/>
      <c r="E22" s="863"/>
      <c r="F22" s="864"/>
      <c r="G22" s="863"/>
      <c r="H22" s="863"/>
      <c r="I22" s="863"/>
      <c r="K22" s="30" t="s">
        <v>19</v>
      </c>
      <c r="L22" s="29" t="s">
        <v>20</v>
      </c>
    </row>
    <row r="23" spans="1:13" ht="12" customHeight="1">
      <c r="G23" s="22"/>
      <c r="H23" s="32"/>
      <c r="J23" s="33" t="s">
        <v>21</v>
      </c>
      <c r="K23" s="34"/>
      <c r="L23" s="29" t="s">
        <v>251</v>
      </c>
    </row>
    <row r="24" spans="1:13" ht="12.75" customHeight="1">
      <c r="G24" s="35" t="s">
        <v>23</v>
      </c>
      <c r="H24" s="36"/>
      <c r="I24" s="37"/>
      <c r="J24" s="38"/>
      <c r="K24" s="39"/>
      <c r="L24" s="29" t="s">
        <v>252</v>
      </c>
    </row>
    <row r="25" spans="1:13" ht="13.5" customHeight="1">
      <c r="A25" s="18" t="s">
        <v>25</v>
      </c>
      <c r="G25" s="859" t="s">
        <v>26</v>
      </c>
      <c r="H25" s="859"/>
      <c r="I25" s="40" t="s">
        <v>253</v>
      </c>
      <c r="J25" s="41" t="s">
        <v>251</v>
      </c>
      <c r="K25" s="29" t="s">
        <v>28</v>
      </c>
      <c r="L25" s="29" t="s">
        <v>254</v>
      </c>
    </row>
    <row r="26" spans="1:13" ht="41.25" customHeight="1">
      <c r="A26" s="855" t="s">
        <v>255</v>
      </c>
      <c r="B26" s="855"/>
      <c r="C26" s="855"/>
      <c r="D26" s="855"/>
      <c r="E26" s="855"/>
      <c r="F26" s="855"/>
      <c r="G26" s="855"/>
      <c r="H26" s="855"/>
      <c r="I26" s="42"/>
      <c r="J26" s="42"/>
      <c r="K26" s="43"/>
      <c r="L26" s="44" t="s">
        <v>30</v>
      </c>
    </row>
    <row r="27" spans="1:13" ht="24" customHeight="1">
      <c r="A27" s="838" t="s">
        <v>31</v>
      </c>
      <c r="B27" s="839"/>
      <c r="C27" s="839"/>
      <c r="D27" s="839"/>
      <c r="E27" s="839"/>
      <c r="F27" s="839"/>
      <c r="G27" s="842" t="s">
        <v>32</v>
      </c>
      <c r="H27" s="844" t="s">
        <v>33</v>
      </c>
      <c r="I27" s="846" t="s">
        <v>34</v>
      </c>
      <c r="J27" s="847"/>
      <c r="K27" s="848" t="s">
        <v>35</v>
      </c>
      <c r="L27" s="850" t="s">
        <v>36</v>
      </c>
    </row>
    <row r="28" spans="1:13" ht="46.5" customHeight="1">
      <c r="A28" s="840"/>
      <c r="B28" s="841"/>
      <c r="C28" s="841"/>
      <c r="D28" s="841"/>
      <c r="E28" s="841"/>
      <c r="F28" s="841"/>
      <c r="G28" s="843"/>
      <c r="H28" s="845"/>
      <c r="I28" s="45" t="s">
        <v>37</v>
      </c>
      <c r="J28" s="46" t="s">
        <v>38</v>
      </c>
      <c r="K28" s="849"/>
      <c r="L28" s="851"/>
    </row>
    <row r="29" spans="1:13" ht="11.25" customHeight="1">
      <c r="A29" s="856" t="s">
        <v>39</v>
      </c>
      <c r="B29" s="857"/>
      <c r="C29" s="857"/>
      <c r="D29" s="857"/>
      <c r="E29" s="857"/>
      <c r="F29" s="858"/>
      <c r="G29" s="47">
        <v>2</v>
      </c>
      <c r="H29" s="48">
        <v>3</v>
      </c>
      <c r="I29" s="49" t="s">
        <v>40</v>
      </c>
      <c r="J29" s="50" t="s">
        <v>41</v>
      </c>
      <c r="K29" s="51">
        <v>6</v>
      </c>
      <c r="L29" s="51">
        <v>7</v>
      </c>
    </row>
    <row r="30" spans="1:13" s="9" customFormat="1" ht="14.25" customHeight="1">
      <c r="A30" s="52">
        <v>2</v>
      </c>
      <c r="B30" s="52"/>
      <c r="C30" s="53"/>
      <c r="D30" s="54"/>
      <c r="E30" s="52"/>
      <c r="F30" s="55"/>
      <c r="G30" s="54" t="s">
        <v>42</v>
      </c>
      <c r="H30" s="47">
        <v>1</v>
      </c>
      <c r="I30" s="56">
        <v>26000</v>
      </c>
      <c r="J30" s="56">
        <v>26000</v>
      </c>
      <c r="K30" s="57">
        <v>23144.92</v>
      </c>
      <c r="L30" s="56">
        <v>23144.92</v>
      </c>
    </row>
    <row r="31" spans="1:13" ht="16.5" customHeight="1">
      <c r="A31" s="52">
        <v>2</v>
      </c>
      <c r="B31" s="58">
        <v>1</v>
      </c>
      <c r="C31" s="59"/>
      <c r="D31" s="60"/>
      <c r="E31" s="61"/>
      <c r="F31" s="62"/>
      <c r="G31" s="63" t="s">
        <v>43</v>
      </c>
      <c r="H31" s="47">
        <v>2</v>
      </c>
      <c r="I31" s="56">
        <v>0</v>
      </c>
      <c r="J31" s="56">
        <v>0</v>
      </c>
      <c r="K31" s="64">
        <v>0</v>
      </c>
      <c r="L31" s="65">
        <v>0</v>
      </c>
    </row>
    <row r="32" spans="1:13" ht="14.25" customHeight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44</v>
      </c>
      <c r="H32" s="47">
        <v>3</v>
      </c>
      <c r="I32" s="56">
        <v>0</v>
      </c>
      <c r="J32" s="56">
        <v>0</v>
      </c>
      <c r="K32" s="57">
        <v>0</v>
      </c>
      <c r="L32" s="56">
        <v>0</v>
      </c>
      <c r="M32" s="10"/>
    </row>
    <row r="33" spans="1:15" ht="13.5" customHeight="1">
      <c r="A33" s="70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44</v>
      </c>
      <c r="H33" s="47">
        <v>4</v>
      </c>
      <c r="I33" s="56">
        <v>0</v>
      </c>
      <c r="J33" s="56">
        <v>0</v>
      </c>
      <c r="K33" s="56">
        <v>0</v>
      </c>
      <c r="L33" s="56">
        <v>0</v>
      </c>
      <c r="M33" s="10"/>
      <c r="N33" s="10"/>
    </row>
    <row r="34" spans="1:15" ht="14.25" customHeight="1">
      <c r="A34" s="70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45</v>
      </c>
      <c r="H34" s="47">
        <v>5</v>
      </c>
      <c r="I34" s="57">
        <v>0</v>
      </c>
      <c r="J34" s="57">
        <v>0</v>
      </c>
      <c r="K34" s="57">
        <v>0</v>
      </c>
      <c r="L34" s="57">
        <v>0</v>
      </c>
      <c r="M34" s="10"/>
      <c r="N34" s="10"/>
    </row>
    <row r="35" spans="1:15" ht="14.25" customHeight="1">
      <c r="A35" s="70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45</v>
      </c>
      <c r="H35" s="47">
        <v>6</v>
      </c>
      <c r="I35" s="71"/>
      <c r="J35" s="72"/>
      <c r="K35" s="72"/>
      <c r="L35" s="72"/>
      <c r="M35" s="10"/>
      <c r="N35" s="10"/>
    </row>
    <row r="36" spans="1:15" ht="12.75" customHeight="1">
      <c r="A36" s="70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46</v>
      </c>
      <c r="H36" s="47">
        <v>7</v>
      </c>
      <c r="I36" s="57">
        <v>0</v>
      </c>
      <c r="J36" s="57">
        <v>0</v>
      </c>
      <c r="K36" s="57">
        <v>0</v>
      </c>
      <c r="L36" s="57">
        <v>0</v>
      </c>
      <c r="M36" s="10"/>
      <c r="N36" s="10"/>
    </row>
    <row r="37" spans="1:15" ht="12.75" customHeight="1">
      <c r="A37" s="70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46</v>
      </c>
      <c r="H37" s="47">
        <v>8</v>
      </c>
      <c r="I37" s="72"/>
      <c r="J37" s="73"/>
      <c r="K37" s="72"/>
      <c r="L37" s="73"/>
      <c r="M37" s="10"/>
      <c r="N37" s="10"/>
    </row>
    <row r="38" spans="1:15" ht="13.5" customHeight="1">
      <c r="A38" s="70">
        <v>2</v>
      </c>
      <c r="B38" s="66">
        <v>1</v>
      </c>
      <c r="C38" s="67">
        <v>2</v>
      </c>
      <c r="D38" s="68"/>
      <c r="E38" s="66"/>
      <c r="F38" s="69"/>
      <c r="G38" s="68" t="s">
        <v>47</v>
      </c>
      <c r="H38" s="47">
        <v>9</v>
      </c>
      <c r="I38" s="57">
        <v>0</v>
      </c>
      <c r="J38" s="56">
        <v>0</v>
      </c>
      <c r="K38" s="57">
        <v>0</v>
      </c>
      <c r="L38" s="56">
        <v>0</v>
      </c>
      <c r="M38" s="10"/>
      <c r="N38" s="10"/>
    </row>
    <row r="39" spans="1:15" ht="15.75" customHeight="1">
      <c r="A39" s="70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47</v>
      </c>
      <c r="H39" s="47">
        <v>10</v>
      </c>
      <c r="I39" s="57">
        <v>0</v>
      </c>
      <c r="J39" s="56">
        <v>0</v>
      </c>
      <c r="K39" s="56">
        <v>0</v>
      </c>
      <c r="L39" s="56">
        <v>0</v>
      </c>
      <c r="M39" s="10"/>
    </row>
    <row r="40" spans="1:15" ht="13.5" customHeight="1">
      <c r="A40" s="70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47</v>
      </c>
      <c r="H40" s="47">
        <v>11</v>
      </c>
      <c r="I40" s="56">
        <v>0</v>
      </c>
      <c r="J40" s="56">
        <v>0</v>
      </c>
      <c r="K40" s="56">
        <v>0</v>
      </c>
      <c r="L40" s="56">
        <v>0</v>
      </c>
      <c r="M40" s="10"/>
      <c r="N40" s="10"/>
    </row>
    <row r="41" spans="1:15" ht="14.25" customHeight="1">
      <c r="A41" s="70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47</v>
      </c>
      <c r="H41" s="47">
        <v>12</v>
      </c>
      <c r="I41" s="73"/>
      <c r="J41" s="72"/>
      <c r="K41" s="72"/>
      <c r="L41" s="72"/>
      <c r="M41" s="10"/>
      <c r="N41" s="10"/>
    </row>
    <row r="42" spans="1:15" ht="26.25" customHeight="1">
      <c r="A42" s="74">
        <v>2</v>
      </c>
      <c r="B42" s="75">
        <v>2</v>
      </c>
      <c r="C42" s="59"/>
      <c r="D42" s="60"/>
      <c r="E42" s="61"/>
      <c r="F42" s="62"/>
      <c r="G42" s="63" t="s">
        <v>48</v>
      </c>
      <c r="H42" s="47">
        <v>13</v>
      </c>
      <c r="I42" s="76">
        <v>0</v>
      </c>
      <c r="J42" s="77">
        <v>0</v>
      </c>
      <c r="K42" s="76">
        <v>0</v>
      </c>
      <c r="L42" s="76">
        <v>0</v>
      </c>
    </row>
    <row r="43" spans="1:15" ht="27" customHeight="1">
      <c r="A43" s="70">
        <v>2</v>
      </c>
      <c r="B43" s="66">
        <v>2</v>
      </c>
      <c r="C43" s="67">
        <v>1</v>
      </c>
      <c r="D43" s="68"/>
      <c r="E43" s="66"/>
      <c r="F43" s="69"/>
      <c r="G43" s="60" t="s">
        <v>48</v>
      </c>
      <c r="H43" s="47">
        <v>14</v>
      </c>
      <c r="I43" s="56">
        <v>0</v>
      </c>
      <c r="J43" s="57">
        <v>0</v>
      </c>
      <c r="K43" s="56">
        <v>0</v>
      </c>
      <c r="L43" s="57">
        <v>0</v>
      </c>
      <c r="M43" s="10"/>
      <c r="O43" s="10"/>
    </row>
    <row r="44" spans="1:15" ht="15.75" customHeight="1">
      <c r="A44" s="70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48</v>
      </c>
      <c r="H44" s="47">
        <v>15</v>
      </c>
      <c r="I44" s="56">
        <v>0</v>
      </c>
      <c r="J44" s="57">
        <v>0</v>
      </c>
      <c r="K44" s="65">
        <v>0</v>
      </c>
      <c r="L44" s="65">
        <v>0</v>
      </c>
      <c r="M44" s="10"/>
      <c r="N44" s="10"/>
    </row>
    <row r="45" spans="1:15" ht="24.75" customHeight="1">
      <c r="A45" s="78">
        <v>2</v>
      </c>
      <c r="B45" s="79">
        <v>2</v>
      </c>
      <c r="C45" s="80">
        <v>1</v>
      </c>
      <c r="D45" s="81">
        <v>1</v>
      </c>
      <c r="E45" s="79">
        <v>1</v>
      </c>
      <c r="F45" s="82"/>
      <c r="G45" s="60" t="s">
        <v>48</v>
      </c>
      <c r="H45" s="47">
        <v>16</v>
      </c>
      <c r="I45" s="83">
        <v>0</v>
      </c>
      <c r="J45" s="83">
        <v>0</v>
      </c>
      <c r="K45" s="84">
        <v>0</v>
      </c>
      <c r="L45" s="84">
        <v>0</v>
      </c>
      <c r="M45" s="10"/>
      <c r="N45" s="10"/>
    </row>
    <row r="46" spans="1:15" ht="15.75" customHeight="1">
      <c r="A46" s="70">
        <v>2</v>
      </c>
      <c r="B46" s="66">
        <v>2</v>
      </c>
      <c r="C46" s="67">
        <v>1</v>
      </c>
      <c r="D46" s="68">
        <v>1</v>
      </c>
      <c r="E46" s="66">
        <v>1</v>
      </c>
      <c r="F46" s="85">
        <v>1</v>
      </c>
      <c r="G46" s="68" t="s">
        <v>49</v>
      </c>
      <c r="H46" s="47">
        <v>17</v>
      </c>
      <c r="I46" s="72"/>
      <c r="J46" s="72"/>
      <c r="K46" s="72"/>
      <c r="L46" s="72"/>
      <c r="M46" s="10"/>
      <c r="N46" s="10"/>
    </row>
    <row r="47" spans="1:15" ht="26.25" customHeight="1">
      <c r="A47" s="70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50</v>
      </c>
      <c r="H47" s="47">
        <v>18</v>
      </c>
      <c r="I47" s="72"/>
      <c r="J47" s="72"/>
      <c r="K47" s="72"/>
      <c r="L47" s="72"/>
      <c r="M47" s="10"/>
      <c r="N47" s="10"/>
    </row>
    <row r="48" spans="1:15" ht="26.25" customHeight="1">
      <c r="A48" s="70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51</v>
      </c>
      <c r="H48" s="47">
        <v>19</v>
      </c>
      <c r="I48" s="72"/>
      <c r="J48" s="72"/>
      <c r="K48" s="72"/>
      <c r="L48" s="72"/>
      <c r="M48" s="10"/>
      <c r="N48" s="10"/>
    </row>
    <row r="49" spans="1:15" ht="27" customHeight="1">
      <c r="A49" s="70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52</v>
      </c>
      <c r="H49" s="47">
        <v>20</v>
      </c>
      <c r="I49" s="72"/>
      <c r="J49" s="72"/>
      <c r="K49" s="72"/>
      <c r="L49" s="72"/>
      <c r="M49" s="10"/>
      <c r="N49" s="10"/>
    </row>
    <row r="50" spans="1:15" ht="26.25" customHeight="1">
      <c r="A50" s="86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53</v>
      </c>
      <c r="H50" s="47">
        <v>21</v>
      </c>
      <c r="I50" s="72"/>
      <c r="J50" s="72"/>
      <c r="K50" s="72"/>
      <c r="L50" s="72"/>
      <c r="M50" s="10"/>
      <c r="N50" s="10"/>
    </row>
    <row r="51" spans="1:15" ht="12" customHeight="1">
      <c r="A51" s="70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54</v>
      </c>
      <c r="H51" s="47">
        <v>22</v>
      </c>
      <c r="I51" s="73"/>
      <c r="J51" s="72"/>
      <c r="K51" s="72"/>
      <c r="L51" s="72"/>
      <c r="M51" s="10"/>
      <c r="N51" s="10"/>
    </row>
    <row r="52" spans="1:15" ht="15.75" customHeight="1">
      <c r="A52" s="78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55</v>
      </c>
      <c r="H52" s="47">
        <v>23</v>
      </c>
      <c r="I52" s="91"/>
      <c r="J52" s="72"/>
      <c r="K52" s="72"/>
      <c r="L52" s="72"/>
      <c r="M52" s="10"/>
      <c r="N52" s="10"/>
    </row>
    <row r="53" spans="1:15" ht="25.5" customHeight="1">
      <c r="A53" s="70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2" t="s">
        <v>56</v>
      </c>
      <c r="H53" s="47">
        <v>24</v>
      </c>
      <c r="I53" s="73"/>
      <c r="J53" s="73"/>
      <c r="K53" s="73"/>
      <c r="L53" s="73"/>
      <c r="M53" s="10"/>
      <c r="N53" s="10"/>
    </row>
    <row r="54" spans="1:15" ht="27.75" customHeight="1">
      <c r="A54" s="70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57</v>
      </c>
      <c r="H54" s="47">
        <v>25</v>
      </c>
      <c r="I54" s="73"/>
      <c r="J54" s="72"/>
      <c r="K54" s="72"/>
      <c r="L54" s="72"/>
      <c r="M54" s="10"/>
      <c r="N54" s="10"/>
    </row>
    <row r="55" spans="1:15" ht="15.75" customHeight="1">
      <c r="A55" s="70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58</v>
      </c>
      <c r="H55" s="47">
        <v>26</v>
      </c>
      <c r="I55" s="73"/>
      <c r="J55" s="72"/>
      <c r="K55" s="72"/>
      <c r="L55" s="72"/>
      <c r="M55" s="10"/>
      <c r="N55" s="10"/>
    </row>
    <row r="56" spans="1:15" ht="27.75" customHeight="1">
      <c r="A56" s="70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59</v>
      </c>
      <c r="H56" s="47">
        <v>27</v>
      </c>
      <c r="I56" s="73"/>
      <c r="J56" s="73"/>
      <c r="K56" s="73"/>
      <c r="L56" s="73"/>
      <c r="M56" s="10"/>
      <c r="N56" s="10"/>
    </row>
    <row r="57" spans="1:15" ht="14.25" customHeight="1">
      <c r="A57" s="70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60</v>
      </c>
      <c r="H57" s="47">
        <v>28</v>
      </c>
      <c r="I57" s="73"/>
      <c r="J57" s="72"/>
      <c r="K57" s="72"/>
      <c r="L57" s="72"/>
      <c r="M57" s="10"/>
      <c r="N57" s="10"/>
    </row>
    <row r="58" spans="1:15" ht="27.75" customHeight="1">
      <c r="A58" s="70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61</v>
      </c>
      <c r="H58" s="47">
        <v>29</v>
      </c>
      <c r="I58" s="73"/>
      <c r="J58" s="72"/>
      <c r="K58" s="72"/>
      <c r="L58" s="72"/>
      <c r="M58" s="10"/>
      <c r="N58" s="10"/>
    </row>
    <row r="59" spans="1:15" ht="12" customHeight="1">
      <c r="A59" s="70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62</v>
      </c>
      <c r="H59" s="47">
        <v>30</v>
      </c>
      <c r="I59" s="73"/>
      <c r="J59" s="72"/>
      <c r="K59" s="72"/>
      <c r="L59" s="72"/>
      <c r="M59" s="10"/>
      <c r="N59" s="10"/>
    </row>
    <row r="60" spans="1:15" ht="15" customHeight="1">
      <c r="A60" s="70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63</v>
      </c>
      <c r="H60" s="47">
        <v>31</v>
      </c>
      <c r="I60" s="73"/>
      <c r="J60" s="72"/>
      <c r="K60" s="72"/>
      <c r="L60" s="72"/>
      <c r="M60" s="10"/>
      <c r="N60" s="10"/>
    </row>
    <row r="61" spans="1:15" ht="14.25" customHeight="1">
      <c r="A61" s="93">
        <v>2</v>
      </c>
      <c r="B61" s="94">
        <v>3</v>
      </c>
      <c r="C61" s="58"/>
      <c r="D61" s="59"/>
      <c r="E61" s="59"/>
      <c r="F61" s="62"/>
      <c r="G61" s="95" t="s">
        <v>64</v>
      </c>
      <c r="H61" s="47">
        <v>32</v>
      </c>
      <c r="I61" s="76">
        <v>0</v>
      </c>
      <c r="J61" s="76">
        <v>0</v>
      </c>
      <c r="K61" s="76">
        <v>0</v>
      </c>
      <c r="L61" s="76">
        <v>0</v>
      </c>
    </row>
    <row r="62" spans="1:15" ht="13.5" customHeight="1">
      <c r="A62" s="70">
        <v>2</v>
      </c>
      <c r="B62" s="66">
        <v>3</v>
      </c>
      <c r="C62" s="67">
        <v>1</v>
      </c>
      <c r="D62" s="67"/>
      <c r="E62" s="67"/>
      <c r="F62" s="69"/>
      <c r="G62" s="68" t="s">
        <v>65</v>
      </c>
      <c r="H62" s="47">
        <v>33</v>
      </c>
      <c r="I62" s="56">
        <v>0</v>
      </c>
      <c r="J62" s="96">
        <v>0</v>
      </c>
      <c r="K62" s="57">
        <v>0</v>
      </c>
      <c r="L62" s="56">
        <v>0</v>
      </c>
      <c r="M62" s="10"/>
      <c r="O62" s="10"/>
    </row>
    <row r="63" spans="1:15" ht="15" customHeight="1">
      <c r="A63" s="70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66</v>
      </c>
      <c r="H63" s="47">
        <v>34</v>
      </c>
      <c r="I63" s="56">
        <v>0</v>
      </c>
      <c r="J63" s="96">
        <v>0</v>
      </c>
      <c r="K63" s="57">
        <v>0</v>
      </c>
      <c r="L63" s="56">
        <v>0</v>
      </c>
      <c r="M63" s="10"/>
      <c r="N63" s="10"/>
    </row>
    <row r="64" spans="1:15" ht="13.5" customHeight="1">
      <c r="A64" s="70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66</v>
      </c>
      <c r="H64" s="47">
        <v>35</v>
      </c>
      <c r="I64" s="56">
        <v>0</v>
      </c>
      <c r="J64" s="96">
        <v>0</v>
      </c>
      <c r="K64" s="57">
        <v>0</v>
      </c>
      <c r="L64" s="56">
        <v>0</v>
      </c>
      <c r="M64" s="10"/>
      <c r="N64" s="10"/>
    </row>
    <row r="65" spans="1:15" s="97" customFormat="1" ht="25.5" customHeight="1">
      <c r="A65" s="70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67</v>
      </c>
      <c r="H65" s="47">
        <v>36</v>
      </c>
      <c r="I65" s="73"/>
      <c r="J65" s="73"/>
      <c r="K65" s="73"/>
      <c r="L65" s="73"/>
      <c r="M65" s="10"/>
      <c r="N65" s="10"/>
      <c r="O65" s="419"/>
    </row>
    <row r="66" spans="1:15" ht="19.5" customHeight="1">
      <c r="A66" s="70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68</v>
      </c>
      <c r="H66" s="47">
        <v>37</v>
      </c>
      <c r="I66" s="71"/>
      <c r="J66" s="71"/>
      <c r="K66" s="71"/>
      <c r="L66" s="71"/>
      <c r="M66" s="10"/>
      <c r="N66" s="10"/>
    </row>
    <row r="67" spans="1:15" ht="16.5" customHeight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69</v>
      </c>
      <c r="H67" s="47">
        <v>38</v>
      </c>
      <c r="I67" s="73"/>
      <c r="J67" s="73"/>
      <c r="K67" s="73"/>
      <c r="L67" s="73"/>
      <c r="M67" s="10"/>
      <c r="N67" s="10"/>
    </row>
    <row r="68" spans="1:15" ht="29.25" customHeight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70</v>
      </c>
      <c r="H68" s="47">
        <v>39</v>
      </c>
      <c r="I68" s="76">
        <v>0</v>
      </c>
      <c r="J68" s="98">
        <v>0</v>
      </c>
      <c r="K68" s="77">
        <v>0</v>
      </c>
      <c r="L68" s="77">
        <v>0</v>
      </c>
      <c r="M68" s="10"/>
      <c r="N68" s="10"/>
    </row>
    <row r="69" spans="1:15" ht="27" customHeight="1">
      <c r="A69" s="79">
        <v>2</v>
      </c>
      <c r="B69" s="80">
        <v>3</v>
      </c>
      <c r="C69" s="80">
        <v>1</v>
      </c>
      <c r="D69" s="80">
        <v>2</v>
      </c>
      <c r="E69" s="80">
        <v>1</v>
      </c>
      <c r="F69" s="82"/>
      <c r="G69" s="60" t="s">
        <v>70</v>
      </c>
      <c r="H69" s="47">
        <v>40</v>
      </c>
      <c r="I69" s="65">
        <v>0</v>
      </c>
      <c r="J69" s="99">
        <v>0</v>
      </c>
      <c r="K69" s="64">
        <v>0</v>
      </c>
      <c r="L69" s="57">
        <v>0</v>
      </c>
      <c r="M69" s="10"/>
      <c r="N69" s="10"/>
    </row>
    <row r="70" spans="1:15" s="97" customFormat="1" ht="27" customHeight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0" t="s">
        <v>67</v>
      </c>
      <c r="H70" s="47">
        <v>41</v>
      </c>
      <c r="I70" s="73"/>
      <c r="J70" s="73"/>
      <c r="K70" s="73"/>
      <c r="L70" s="73"/>
      <c r="M70" s="10"/>
      <c r="N70" s="10"/>
      <c r="O70" s="419"/>
    </row>
    <row r="71" spans="1:15" ht="16.5" customHeight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0" t="s">
        <v>68</v>
      </c>
      <c r="H71" s="47">
        <v>42</v>
      </c>
      <c r="I71" s="73"/>
      <c r="J71" s="73"/>
      <c r="K71" s="73"/>
      <c r="L71" s="73"/>
      <c r="M71" s="10"/>
      <c r="N71" s="10"/>
    </row>
    <row r="72" spans="1:15" ht="15" customHeight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0" t="s">
        <v>69</v>
      </c>
      <c r="H72" s="47">
        <v>43</v>
      </c>
      <c r="I72" s="73"/>
      <c r="J72" s="73"/>
      <c r="K72" s="73"/>
      <c r="L72" s="73"/>
      <c r="M72" s="10"/>
      <c r="N72" s="10"/>
    </row>
    <row r="73" spans="1:15" ht="27.75" customHeight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0" t="s">
        <v>71</v>
      </c>
      <c r="H73" s="47">
        <v>44</v>
      </c>
      <c r="I73" s="56">
        <v>0</v>
      </c>
      <c r="J73" s="96">
        <v>0</v>
      </c>
      <c r="K73" s="57">
        <v>0</v>
      </c>
      <c r="L73" s="57">
        <v>0</v>
      </c>
      <c r="M73" s="10"/>
      <c r="N73" s="10"/>
    </row>
    <row r="74" spans="1:15" ht="26.25" customHeight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0" t="s">
        <v>72</v>
      </c>
      <c r="H74" s="47">
        <v>45</v>
      </c>
      <c r="I74" s="56">
        <v>0</v>
      </c>
      <c r="J74" s="96">
        <v>0</v>
      </c>
      <c r="K74" s="57">
        <v>0</v>
      </c>
      <c r="L74" s="57">
        <v>0</v>
      </c>
      <c r="M74" s="10"/>
      <c r="N74" s="10"/>
    </row>
    <row r="75" spans="1:15" ht="15" customHeight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6" t="s">
        <v>73</v>
      </c>
      <c r="H75" s="47">
        <v>46</v>
      </c>
      <c r="I75" s="71"/>
      <c r="J75" s="71"/>
      <c r="K75" s="71"/>
      <c r="L75" s="71"/>
      <c r="M75" s="10"/>
      <c r="N75" s="10"/>
    </row>
    <row r="76" spans="1:15" ht="16.5" customHeight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0" t="s">
        <v>74</v>
      </c>
      <c r="H76" s="47">
        <v>47</v>
      </c>
      <c r="I76" s="73"/>
      <c r="J76" s="73"/>
      <c r="K76" s="73"/>
      <c r="L76" s="73"/>
      <c r="M76" s="10"/>
      <c r="N76" s="10"/>
    </row>
    <row r="77" spans="1:15" ht="17.25" customHeight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6" t="s">
        <v>75</v>
      </c>
      <c r="H77" s="47">
        <v>48</v>
      </c>
      <c r="I77" s="71"/>
      <c r="J77" s="71"/>
      <c r="K77" s="71"/>
      <c r="L77" s="71"/>
      <c r="M77" s="10"/>
      <c r="N77" s="10"/>
    </row>
    <row r="78" spans="1:15" ht="12.75" customHeight="1">
      <c r="A78" s="61">
        <v>2</v>
      </c>
      <c r="B78" s="59">
        <v>3</v>
      </c>
      <c r="C78" s="59">
        <v>2</v>
      </c>
      <c r="D78" s="59"/>
      <c r="E78" s="59"/>
      <c r="F78" s="62"/>
      <c r="G78" s="86" t="s">
        <v>76</v>
      </c>
      <c r="H78" s="47">
        <v>49</v>
      </c>
      <c r="I78" s="56">
        <v>0</v>
      </c>
      <c r="J78" s="56">
        <v>0</v>
      </c>
      <c r="K78" s="56">
        <v>0</v>
      </c>
      <c r="L78" s="56">
        <v>0</v>
      </c>
    </row>
    <row r="79" spans="1:15" ht="12" customHeight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6" t="s">
        <v>76</v>
      </c>
      <c r="H79" s="47">
        <v>50</v>
      </c>
      <c r="I79" s="56">
        <v>0</v>
      </c>
      <c r="J79" s="56">
        <v>0</v>
      </c>
      <c r="K79" s="56">
        <v>0</v>
      </c>
      <c r="L79" s="56">
        <v>0</v>
      </c>
    </row>
    <row r="80" spans="1:15" ht="15.75" customHeight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6" t="s">
        <v>76</v>
      </c>
      <c r="H80" s="47">
        <v>51</v>
      </c>
      <c r="I80" s="56">
        <v>0</v>
      </c>
      <c r="J80" s="56">
        <v>0</v>
      </c>
      <c r="K80" s="56">
        <v>0</v>
      </c>
      <c r="L80" s="56">
        <v>0</v>
      </c>
    </row>
    <row r="81" spans="1:12" ht="13.5" customHeight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6" t="s">
        <v>76</v>
      </c>
      <c r="H81" s="47">
        <v>52</v>
      </c>
      <c r="I81" s="73"/>
      <c r="J81" s="73"/>
      <c r="K81" s="73"/>
      <c r="L81" s="73"/>
    </row>
    <row r="82" spans="1:12" ht="16.5" customHeight="1">
      <c r="A82" s="52">
        <v>2</v>
      </c>
      <c r="B82" s="53">
        <v>4</v>
      </c>
      <c r="C82" s="53"/>
      <c r="D82" s="53"/>
      <c r="E82" s="53"/>
      <c r="F82" s="55"/>
      <c r="G82" s="100" t="s">
        <v>77</v>
      </c>
      <c r="H82" s="47">
        <v>53</v>
      </c>
      <c r="I82" s="56">
        <v>0</v>
      </c>
      <c r="J82" s="96">
        <v>0</v>
      </c>
      <c r="K82" s="57">
        <v>0</v>
      </c>
      <c r="L82" s="57">
        <v>0</v>
      </c>
    </row>
    <row r="83" spans="1:12" ht="15.75" customHeight="1">
      <c r="A83" s="66">
        <v>2</v>
      </c>
      <c r="B83" s="67">
        <v>4</v>
      </c>
      <c r="C83" s="67">
        <v>1</v>
      </c>
      <c r="D83" s="67"/>
      <c r="E83" s="67"/>
      <c r="F83" s="69"/>
      <c r="G83" s="70" t="s">
        <v>78</v>
      </c>
      <c r="H83" s="47">
        <v>54</v>
      </c>
      <c r="I83" s="56">
        <v>0</v>
      </c>
      <c r="J83" s="96">
        <v>0</v>
      </c>
      <c r="K83" s="57">
        <v>0</v>
      </c>
      <c r="L83" s="57">
        <v>0</v>
      </c>
    </row>
    <row r="84" spans="1:12" ht="17.25" customHeight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0" t="s">
        <v>78</v>
      </c>
      <c r="H84" s="47">
        <v>55</v>
      </c>
      <c r="I84" s="56">
        <v>0</v>
      </c>
      <c r="J84" s="96">
        <v>0</v>
      </c>
      <c r="K84" s="57">
        <v>0</v>
      </c>
      <c r="L84" s="57">
        <v>0</v>
      </c>
    </row>
    <row r="85" spans="1:12" ht="18" customHeight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0" t="s">
        <v>78</v>
      </c>
      <c r="H85" s="47">
        <v>56</v>
      </c>
      <c r="I85" s="56">
        <v>0</v>
      </c>
      <c r="J85" s="96">
        <v>0</v>
      </c>
      <c r="K85" s="57">
        <v>0</v>
      </c>
      <c r="L85" s="57">
        <v>0</v>
      </c>
    </row>
    <row r="86" spans="1:12" ht="14.25" customHeight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0" t="s">
        <v>79</v>
      </c>
      <c r="H86" s="47">
        <v>57</v>
      </c>
      <c r="I86" s="73"/>
      <c r="J86" s="73"/>
      <c r="K86" s="73"/>
      <c r="L86" s="73"/>
    </row>
    <row r="87" spans="1:12" ht="13.5" customHeight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1">
        <v>2</v>
      </c>
      <c r="G87" s="68" t="s">
        <v>80</v>
      </c>
      <c r="H87" s="47">
        <v>58</v>
      </c>
      <c r="I87" s="73"/>
      <c r="J87" s="73"/>
      <c r="K87" s="73"/>
      <c r="L87" s="73"/>
    </row>
    <row r="88" spans="1:12" ht="12.75" customHeight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1">
        <v>3</v>
      </c>
      <c r="G88" s="68" t="s">
        <v>81</v>
      </c>
      <c r="H88" s="47">
        <v>59</v>
      </c>
      <c r="I88" s="73"/>
      <c r="J88" s="73"/>
      <c r="K88" s="73"/>
      <c r="L88" s="73"/>
    </row>
    <row r="89" spans="1:12" ht="12.75" customHeight="1">
      <c r="A89" s="52">
        <v>2</v>
      </c>
      <c r="B89" s="53">
        <v>5</v>
      </c>
      <c r="C89" s="52"/>
      <c r="D89" s="53"/>
      <c r="E89" s="53"/>
      <c r="F89" s="102"/>
      <c r="G89" s="54" t="s">
        <v>82</v>
      </c>
      <c r="H89" s="47">
        <v>60</v>
      </c>
      <c r="I89" s="56">
        <v>0</v>
      </c>
      <c r="J89" s="96">
        <v>0</v>
      </c>
      <c r="K89" s="57">
        <v>0</v>
      </c>
      <c r="L89" s="57">
        <v>0</v>
      </c>
    </row>
    <row r="90" spans="1:12" ht="12.75" customHeight="1">
      <c r="A90" s="61">
        <v>2</v>
      </c>
      <c r="B90" s="59">
        <v>5</v>
      </c>
      <c r="C90" s="61">
        <v>1</v>
      </c>
      <c r="D90" s="59"/>
      <c r="E90" s="59"/>
      <c r="F90" s="103"/>
      <c r="G90" s="60" t="s">
        <v>83</v>
      </c>
      <c r="H90" s="47">
        <v>61</v>
      </c>
      <c r="I90" s="76">
        <v>0</v>
      </c>
      <c r="J90" s="98">
        <v>0</v>
      </c>
      <c r="K90" s="77">
        <v>0</v>
      </c>
      <c r="L90" s="77">
        <v>0</v>
      </c>
    </row>
    <row r="91" spans="1:12" ht="12.75" customHeight="1">
      <c r="A91" s="66">
        <v>2</v>
      </c>
      <c r="B91" s="67">
        <v>5</v>
      </c>
      <c r="C91" s="66">
        <v>1</v>
      </c>
      <c r="D91" s="67">
        <v>1</v>
      </c>
      <c r="E91" s="67"/>
      <c r="F91" s="101"/>
      <c r="G91" s="68" t="s">
        <v>83</v>
      </c>
      <c r="H91" s="47">
        <v>62</v>
      </c>
      <c r="I91" s="56">
        <v>0</v>
      </c>
      <c r="J91" s="96">
        <v>0</v>
      </c>
      <c r="K91" s="57">
        <v>0</v>
      </c>
      <c r="L91" s="57">
        <v>0</v>
      </c>
    </row>
    <row r="92" spans="1:12" ht="12.75" customHeight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1"/>
      <c r="G92" s="68" t="s">
        <v>83</v>
      </c>
      <c r="H92" s="47">
        <v>63</v>
      </c>
      <c r="I92" s="56">
        <v>0</v>
      </c>
      <c r="J92" s="96">
        <v>0</v>
      </c>
      <c r="K92" s="57">
        <v>0</v>
      </c>
      <c r="L92" s="57">
        <v>0</v>
      </c>
    </row>
    <row r="93" spans="1:12" ht="25.5" customHeight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1">
        <v>1</v>
      </c>
      <c r="G93" s="68" t="s">
        <v>84</v>
      </c>
      <c r="H93" s="47">
        <v>64</v>
      </c>
      <c r="I93" s="73"/>
      <c r="J93" s="73"/>
      <c r="K93" s="73"/>
      <c r="L93" s="73"/>
    </row>
    <row r="94" spans="1:12" ht="15.75" customHeight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1">
        <v>2</v>
      </c>
      <c r="G94" s="68" t="s">
        <v>85</v>
      </c>
      <c r="H94" s="47">
        <v>65</v>
      </c>
      <c r="I94" s="73"/>
      <c r="J94" s="73"/>
      <c r="K94" s="73"/>
      <c r="L94" s="73"/>
    </row>
    <row r="95" spans="1:12" ht="12" customHeight="1">
      <c r="A95" s="66">
        <v>2</v>
      </c>
      <c r="B95" s="67">
        <v>5</v>
      </c>
      <c r="C95" s="66">
        <v>2</v>
      </c>
      <c r="D95" s="67"/>
      <c r="E95" s="67"/>
      <c r="F95" s="101"/>
      <c r="G95" s="68" t="s">
        <v>86</v>
      </c>
      <c r="H95" s="47">
        <v>66</v>
      </c>
      <c r="I95" s="56">
        <v>0</v>
      </c>
      <c r="J95" s="96">
        <v>0</v>
      </c>
      <c r="K95" s="57">
        <v>0</v>
      </c>
      <c r="L95" s="56">
        <v>0</v>
      </c>
    </row>
    <row r="96" spans="1:12" ht="15.75" customHeight="1">
      <c r="A96" s="70">
        <v>2</v>
      </c>
      <c r="B96" s="66">
        <v>5</v>
      </c>
      <c r="C96" s="67">
        <v>2</v>
      </c>
      <c r="D96" s="68">
        <v>1</v>
      </c>
      <c r="E96" s="66"/>
      <c r="F96" s="101"/>
      <c r="G96" s="68" t="s">
        <v>86</v>
      </c>
      <c r="H96" s="47">
        <v>67</v>
      </c>
      <c r="I96" s="56">
        <v>0</v>
      </c>
      <c r="J96" s="96">
        <v>0</v>
      </c>
      <c r="K96" s="57">
        <v>0</v>
      </c>
      <c r="L96" s="56">
        <v>0</v>
      </c>
    </row>
    <row r="97" spans="1:12" ht="15" customHeight="1">
      <c r="A97" s="70">
        <v>2</v>
      </c>
      <c r="B97" s="66">
        <v>5</v>
      </c>
      <c r="C97" s="67">
        <v>2</v>
      </c>
      <c r="D97" s="68">
        <v>1</v>
      </c>
      <c r="E97" s="66">
        <v>1</v>
      </c>
      <c r="F97" s="101"/>
      <c r="G97" s="68" t="s">
        <v>86</v>
      </c>
      <c r="H97" s="47">
        <v>68</v>
      </c>
      <c r="I97" s="56">
        <v>0</v>
      </c>
      <c r="J97" s="96">
        <v>0</v>
      </c>
      <c r="K97" s="57">
        <v>0</v>
      </c>
      <c r="L97" s="56">
        <v>0</v>
      </c>
    </row>
    <row r="98" spans="1:12" ht="25.5" customHeight="1">
      <c r="A98" s="70">
        <v>2</v>
      </c>
      <c r="B98" s="66">
        <v>5</v>
      </c>
      <c r="C98" s="67">
        <v>2</v>
      </c>
      <c r="D98" s="68">
        <v>1</v>
      </c>
      <c r="E98" s="66">
        <v>1</v>
      </c>
      <c r="F98" s="101">
        <v>1</v>
      </c>
      <c r="G98" s="68" t="s">
        <v>87</v>
      </c>
      <c r="H98" s="47">
        <v>69</v>
      </c>
      <c r="I98" s="73"/>
      <c r="J98" s="73"/>
      <c r="K98" s="73"/>
      <c r="L98" s="73"/>
    </row>
    <row r="99" spans="1:12" ht="25.5" customHeight="1">
      <c r="A99" s="70">
        <v>2</v>
      </c>
      <c r="B99" s="66">
        <v>5</v>
      </c>
      <c r="C99" s="67">
        <v>2</v>
      </c>
      <c r="D99" s="68">
        <v>1</v>
      </c>
      <c r="E99" s="66">
        <v>1</v>
      </c>
      <c r="F99" s="101">
        <v>2</v>
      </c>
      <c r="G99" s="68" t="s">
        <v>88</v>
      </c>
      <c r="H99" s="47">
        <v>70</v>
      </c>
      <c r="I99" s="73"/>
      <c r="J99" s="73"/>
      <c r="K99" s="73"/>
      <c r="L99" s="73"/>
    </row>
    <row r="100" spans="1:12" ht="28.5" customHeight="1">
      <c r="A100" s="70">
        <v>2</v>
      </c>
      <c r="B100" s="66">
        <v>5</v>
      </c>
      <c r="C100" s="67">
        <v>3</v>
      </c>
      <c r="D100" s="68"/>
      <c r="E100" s="66"/>
      <c r="F100" s="101"/>
      <c r="G100" s="68" t="s">
        <v>89</v>
      </c>
      <c r="H100" s="47">
        <v>71</v>
      </c>
      <c r="I100" s="56">
        <v>0</v>
      </c>
      <c r="J100" s="96">
        <v>0</v>
      </c>
      <c r="K100" s="57">
        <v>0</v>
      </c>
      <c r="L100" s="56">
        <v>0</v>
      </c>
    </row>
    <row r="101" spans="1:12" ht="27" customHeight="1">
      <c r="A101" s="70">
        <v>2</v>
      </c>
      <c r="B101" s="66">
        <v>5</v>
      </c>
      <c r="C101" s="67">
        <v>3</v>
      </c>
      <c r="D101" s="68">
        <v>1</v>
      </c>
      <c r="E101" s="66"/>
      <c r="F101" s="101"/>
      <c r="G101" s="68" t="s">
        <v>90</v>
      </c>
      <c r="H101" s="47">
        <v>72</v>
      </c>
      <c r="I101" s="56">
        <v>0</v>
      </c>
      <c r="J101" s="96">
        <v>0</v>
      </c>
      <c r="K101" s="57">
        <v>0</v>
      </c>
      <c r="L101" s="56">
        <v>0</v>
      </c>
    </row>
    <row r="102" spans="1:12" ht="30" customHeight="1">
      <c r="A102" s="78">
        <v>2</v>
      </c>
      <c r="B102" s="79">
        <v>5</v>
      </c>
      <c r="C102" s="80">
        <v>3</v>
      </c>
      <c r="D102" s="81">
        <v>1</v>
      </c>
      <c r="E102" s="79">
        <v>1</v>
      </c>
      <c r="F102" s="104"/>
      <c r="G102" s="81" t="s">
        <v>90</v>
      </c>
      <c r="H102" s="47">
        <v>73</v>
      </c>
      <c r="I102" s="65">
        <v>0</v>
      </c>
      <c r="J102" s="99">
        <v>0</v>
      </c>
      <c r="K102" s="64">
        <v>0</v>
      </c>
      <c r="L102" s="65">
        <v>0</v>
      </c>
    </row>
    <row r="103" spans="1:12" ht="26.25" customHeight="1">
      <c r="A103" s="70">
        <v>2</v>
      </c>
      <c r="B103" s="66">
        <v>5</v>
      </c>
      <c r="C103" s="67">
        <v>3</v>
      </c>
      <c r="D103" s="68">
        <v>1</v>
      </c>
      <c r="E103" s="66">
        <v>1</v>
      </c>
      <c r="F103" s="101">
        <v>1</v>
      </c>
      <c r="G103" s="68" t="s">
        <v>90</v>
      </c>
      <c r="H103" s="47">
        <v>74</v>
      </c>
      <c r="I103" s="73"/>
      <c r="J103" s="73"/>
      <c r="K103" s="73"/>
      <c r="L103" s="73"/>
    </row>
    <row r="104" spans="1:12" ht="26.25" customHeight="1">
      <c r="A104" s="78">
        <v>2</v>
      </c>
      <c r="B104" s="79">
        <v>5</v>
      </c>
      <c r="C104" s="80">
        <v>3</v>
      </c>
      <c r="D104" s="81">
        <v>1</v>
      </c>
      <c r="E104" s="79">
        <v>1</v>
      </c>
      <c r="F104" s="104">
        <v>2</v>
      </c>
      <c r="G104" s="81" t="s">
        <v>91</v>
      </c>
      <c r="H104" s="47">
        <v>75</v>
      </c>
      <c r="I104" s="73"/>
      <c r="J104" s="73"/>
      <c r="K104" s="73"/>
      <c r="L104" s="73"/>
    </row>
    <row r="105" spans="1:12" ht="27.75" customHeight="1">
      <c r="A105" s="78">
        <v>2</v>
      </c>
      <c r="B105" s="79">
        <v>5</v>
      </c>
      <c r="C105" s="80">
        <v>3</v>
      </c>
      <c r="D105" s="81">
        <v>2</v>
      </c>
      <c r="E105" s="79"/>
      <c r="F105" s="104"/>
      <c r="G105" s="81" t="s">
        <v>92</v>
      </c>
      <c r="H105" s="47">
        <v>76</v>
      </c>
      <c r="I105" s="65">
        <v>0</v>
      </c>
      <c r="J105" s="65">
        <v>0</v>
      </c>
      <c r="K105" s="65">
        <v>0</v>
      </c>
      <c r="L105" s="65">
        <v>0</v>
      </c>
    </row>
    <row r="106" spans="1:12" ht="25.5" customHeight="1">
      <c r="A106" s="78">
        <v>2</v>
      </c>
      <c r="B106" s="79">
        <v>5</v>
      </c>
      <c r="C106" s="80">
        <v>3</v>
      </c>
      <c r="D106" s="81">
        <v>2</v>
      </c>
      <c r="E106" s="79">
        <v>1</v>
      </c>
      <c r="F106" s="104"/>
      <c r="G106" s="81" t="s">
        <v>92</v>
      </c>
      <c r="H106" s="47">
        <v>77</v>
      </c>
      <c r="I106" s="65">
        <v>0</v>
      </c>
      <c r="J106" s="65">
        <v>0</v>
      </c>
      <c r="K106" s="65">
        <v>0</v>
      </c>
      <c r="L106" s="65">
        <v>0</v>
      </c>
    </row>
    <row r="107" spans="1:12" ht="30" customHeight="1">
      <c r="A107" s="78">
        <v>2</v>
      </c>
      <c r="B107" s="79">
        <v>5</v>
      </c>
      <c r="C107" s="80">
        <v>3</v>
      </c>
      <c r="D107" s="81">
        <v>2</v>
      </c>
      <c r="E107" s="79">
        <v>1</v>
      </c>
      <c r="F107" s="104">
        <v>1</v>
      </c>
      <c r="G107" s="81" t="s">
        <v>92</v>
      </c>
      <c r="H107" s="47">
        <v>78</v>
      </c>
      <c r="I107" s="73"/>
      <c r="J107" s="73"/>
      <c r="K107" s="73"/>
      <c r="L107" s="73"/>
    </row>
    <row r="108" spans="1:12" ht="18" customHeight="1">
      <c r="A108" s="78">
        <v>2</v>
      </c>
      <c r="B108" s="79">
        <v>5</v>
      </c>
      <c r="C108" s="80">
        <v>3</v>
      </c>
      <c r="D108" s="81">
        <v>2</v>
      </c>
      <c r="E108" s="79">
        <v>1</v>
      </c>
      <c r="F108" s="104">
        <v>2</v>
      </c>
      <c r="G108" s="81" t="s">
        <v>93</v>
      </c>
      <c r="H108" s="47">
        <v>79</v>
      </c>
      <c r="I108" s="73"/>
      <c r="J108" s="73"/>
      <c r="K108" s="73"/>
      <c r="L108" s="73"/>
    </row>
    <row r="109" spans="1:12" ht="16.5" customHeight="1">
      <c r="A109" s="100">
        <v>2</v>
      </c>
      <c r="B109" s="52">
        <v>6</v>
      </c>
      <c r="C109" s="53"/>
      <c r="D109" s="54"/>
      <c r="E109" s="52"/>
      <c r="F109" s="102"/>
      <c r="G109" s="105" t="s">
        <v>94</v>
      </c>
      <c r="H109" s="47">
        <v>80</v>
      </c>
      <c r="I109" s="56">
        <v>0</v>
      </c>
      <c r="J109" s="96">
        <v>0</v>
      </c>
      <c r="K109" s="57">
        <v>0</v>
      </c>
      <c r="L109" s="56">
        <v>0</v>
      </c>
    </row>
    <row r="110" spans="1:12" ht="14.25" customHeight="1">
      <c r="A110" s="78">
        <v>2</v>
      </c>
      <c r="B110" s="79">
        <v>6</v>
      </c>
      <c r="C110" s="80">
        <v>1</v>
      </c>
      <c r="D110" s="81"/>
      <c r="E110" s="79"/>
      <c r="F110" s="104"/>
      <c r="G110" s="81" t="s">
        <v>95</v>
      </c>
      <c r="H110" s="47">
        <v>81</v>
      </c>
      <c r="I110" s="65">
        <v>0</v>
      </c>
      <c r="J110" s="99">
        <v>0</v>
      </c>
      <c r="K110" s="64">
        <v>0</v>
      </c>
      <c r="L110" s="65">
        <v>0</v>
      </c>
    </row>
    <row r="111" spans="1:12" ht="14.25" customHeight="1">
      <c r="A111" s="70">
        <v>2</v>
      </c>
      <c r="B111" s="66">
        <v>6</v>
      </c>
      <c r="C111" s="67">
        <v>1</v>
      </c>
      <c r="D111" s="68">
        <v>1</v>
      </c>
      <c r="E111" s="66"/>
      <c r="F111" s="101"/>
      <c r="G111" s="68" t="s">
        <v>95</v>
      </c>
      <c r="H111" s="47">
        <v>82</v>
      </c>
      <c r="I111" s="56">
        <v>0</v>
      </c>
      <c r="J111" s="96">
        <v>0</v>
      </c>
      <c r="K111" s="57">
        <v>0</v>
      </c>
      <c r="L111" s="56">
        <v>0</v>
      </c>
    </row>
    <row r="112" spans="1:12" ht="12.75" customHeight="1">
      <c r="A112" s="70">
        <v>2</v>
      </c>
      <c r="B112" s="66">
        <v>6</v>
      </c>
      <c r="C112" s="67">
        <v>1</v>
      </c>
      <c r="D112" s="68">
        <v>1</v>
      </c>
      <c r="E112" s="66">
        <v>1</v>
      </c>
      <c r="F112" s="101"/>
      <c r="G112" s="68" t="s">
        <v>95</v>
      </c>
      <c r="H112" s="47">
        <v>83</v>
      </c>
      <c r="I112" s="56">
        <v>0</v>
      </c>
      <c r="J112" s="96">
        <v>0</v>
      </c>
      <c r="K112" s="57">
        <v>0</v>
      </c>
      <c r="L112" s="56">
        <v>0</v>
      </c>
    </row>
    <row r="113" spans="1:12" ht="13.5" customHeight="1">
      <c r="A113" s="70">
        <v>2</v>
      </c>
      <c r="B113" s="66">
        <v>6</v>
      </c>
      <c r="C113" s="67">
        <v>1</v>
      </c>
      <c r="D113" s="68">
        <v>1</v>
      </c>
      <c r="E113" s="66">
        <v>1</v>
      </c>
      <c r="F113" s="101">
        <v>1</v>
      </c>
      <c r="G113" s="68" t="s">
        <v>96</v>
      </c>
      <c r="H113" s="47">
        <v>84</v>
      </c>
      <c r="I113" s="73"/>
      <c r="J113" s="73"/>
      <c r="K113" s="73"/>
      <c r="L113" s="73"/>
    </row>
    <row r="114" spans="1:12" ht="12.75" customHeight="1">
      <c r="A114" s="86">
        <v>2</v>
      </c>
      <c r="B114" s="61">
        <v>6</v>
      </c>
      <c r="C114" s="59">
        <v>1</v>
      </c>
      <c r="D114" s="60">
        <v>1</v>
      </c>
      <c r="E114" s="61">
        <v>1</v>
      </c>
      <c r="F114" s="103">
        <v>2</v>
      </c>
      <c r="G114" s="60" t="s">
        <v>97</v>
      </c>
      <c r="H114" s="47">
        <v>85</v>
      </c>
      <c r="I114" s="71"/>
      <c r="J114" s="71"/>
      <c r="K114" s="71"/>
      <c r="L114" s="71"/>
    </row>
    <row r="115" spans="1:12" ht="25.5" customHeight="1">
      <c r="A115" s="70">
        <v>2</v>
      </c>
      <c r="B115" s="66">
        <v>6</v>
      </c>
      <c r="C115" s="67">
        <v>2</v>
      </c>
      <c r="D115" s="68"/>
      <c r="E115" s="66"/>
      <c r="F115" s="101"/>
      <c r="G115" s="68" t="s">
        <v>98</v>
      </c>
      <c r="H115" s="47">
        <v>86</v>
      </c>
      <c r="I115" s="56">
        <v>0</v>
      </c>
      <c r="J115" s="96">
        <v>0</v>
      </c>
      <c r="K115" s="57">
        <v>0</v>
      </c>
      <c r="L115" s="56">
        <v>0</v>
      </c>
    </row>
    <row r="116" spans="1:12" ht="14.25" customHeight="1">
      <c r="A116" s="70">
        <v>2</v>
      </c>
      <c r="B116" s="66">
        <v>6</v>
      </c>
      <c r="C116" s="67">
        <v>2</v>
      </c>
      <c r="D116" s="68">
        <v>1</v>
      </c>
      <c r="E116" s="66"/>
      <c r="F116" s="101"/>
      <c r="G116" s="68" t="s">
        <v>98</v>
      </c>
      <c r="H116" s="47">
        <v>87</v>
      </c>
      <c r="I116" s="56">
        <v>0</v>
      </c>
      <c r="J116" s="96">
        <v>0</v>
      </c>
      <c r="K116" s="57">
        <v>0</v>
      </c>
      <c r="L116" s="56">
        <v>0</v>
      </c>
    </row>
    <row r="117" spans="1:12" ht="14.25" customHeight="1">
      <c r="A117" s="70">
        <v>2</v>
      </c>
      <c r="B117" s="66">
        <v>6</v>
      </c>
      <c r="C117" s="67">
        <v>2</v>
      </c>
      <c r="D117" s="68">
        <v>1</v>
      </c>
      <c r="E117" s="66">
        <v>1</v>
      </c>
      <c r="F117" s="101"/>
      <c r="G117" s="68" t="s">
        <v>98</v>
      </c>
      <c r="H117" s="47">
        <v>88</v>
      </c>
      <c r="I117" s="106">
        <v>0</v>
      </c>
      <c r="J117" s="107">
        <v>0</v>
      </c>
      <c r="K117" s="108">
        <v>0</v>
      </c>
      <c r="L117" s="106">
        <v>0</v>
      </c>
    </row>
    <row r="118" spans="1:12" ht="25.5" customHeight="1">
      <c r="A118" s="70">
        <v>2</v>
      </c>
      <c r="B118" s="66">
        <v>6</v>
      </c>
      <c r="C118" s="67">
        <v>2</v>
      </c>
      <c r="D118" s="68">
        <v>1</v>
      </c>
      <c r="E118" s="66">
        <v>1</v>
      </c>
      <c r="F118" s="101">
        <v>1</v>
      </c>
      <c r="G118" s="68" t="s">
        <v>98</v>
      </c>
      <c r="H118" s="47">
        <v>89</v>
      </c>
      <c r="I118" s="73"/>
      <c r="J118" s="73"/>
      <c r="K118" s="73"/>
      <c r="L118" s="73"/>
    </row>
    <row r="119" spans="1:12" ht="26.25" customHeight="1">
      <c r="A119" s="86">
        <v>2</v>
      </c>
      <c r="B119" s="61">
        <v>6</v>
      </c>
      <c r="C119" s="59">
        <v>3</v>
      </c>
      <c r="D119" s="60"/>
      <c r="E119" s="61"/>
      <c r="F119" s="103"/>
      <c r="G119" s="60" t="s">
        <v>99</v>
      </c>
      <c r="H119" s="47">
        <v>90</v>
      </c>
      <c r="I119" s="76">
        <v>0</v>
      </c>
      <c r="J119" s="98">
        <v>0</v>
      </c>
      <c r="K119" s="77">
        <v>0</v>
      </c>
      <c r="L119" s="76">
        <v>0</v>
      </c>
    </row>
    <row r="120" spans="1:12" ht="25.5" customHeight="1">
      <c r="A120" s="70">
        <v>2</v>
      </c>
      <c r="B120" s="66">
        <v>6</v>
      </c>
      <c r="C120" s="67">
        <v>3</v>
      </c>
      <c r="D120" s="68">
        <v>1</v>
      </c>
      <c r="E120" s="66"/>
      <c r="F120" s="101"/>
      <c r="G120" s="68" t="s">
        <v>99</v>
      </c>
      <c r="H120" s="47">
        <v>91</v>
      </c>
      <c r="I120" s="56">
        <v>0</v>
      </c>
      <c r="J120" s="96">
        <v>0</v>
      </c>
      <c r="K120" s="57">
        <v>0</v>
      </c>
      <c r="L120" s="56">
        <v>0</v>
      </c>
    </row>
    <row r="121" spans="1:12" ht="26.25" customHeight="1">
      <c r="A121" s="70">
        <v>2</v>
      </c>
      <c r="B121" s="66">
        <v>6</v>
      </c>
      <c r="C121" s="67">
        <v>3</v>
      </c>
      <c r="D121" s="68">
        <v>1</v>
      </c>
      <c r="E121" s="66">
        <v>1</v>
      </c>
      <c r="F121" s="101"/>
      <c r="G121" s="68" t="s">
        <v>99</v>
      </c>
      <c r="H121" s="47">
        <v>92</v>
      </c>
      <c r="I121" s="56">
        <v>0</v>
      </c>
      <c r="J121" s="96">
        <v>0</v>
      </c>
      <c r="K121" s="57">
        <v>0</v>
      </c>
      <c r="L121" s="56">
        <v>0</v>
      </c>
    </row>
    <row r="122" spans="1:12" ht="27" customHeight="1">
      <c r="A122" s="70">
        <v>2</v>
      </c>
      <c r="B122" s="66">
        <v>6</v>
      </c>
      <c r="C122" s="67">
        <v>3</v>
      </c>
      <c r="D122" s="68">
        <v>1</v>
      </c>
      <c r="E122" s="66">
        <v>1</v>
      </c>
      <c r="F122" s="101">
        <v>1</v>
      </c>
      <c r="G122" s="68" t="s">
        <v>99</v>
      </c>
      <c r="H122" s="47">
        <v>93</v>
      </c>
      <c r="I122" s="73"/>
      <c r="J122" s="73"/>
      <c r="K122" s="73"/>
      <c r="L122" s="73"/>
    </row>
    <row r="123" spans="1:12" ht="25.5" customHeight="1">
      <c r="A123" s="86">
        <v>2</v>
      </c>
      <c r="B123" s="61">
        <v>6</v>
      </c>
      <c r="C123" s="59">
        <v>4</v>
      </c>
      <c r="D123" s="60"/>
      <c r="E123" s="61"/>
      <c r="F123" s="103"/>
      <c r="G123" s="60" t="s">
        <v>100</v>
      </c>
      <c r="H123" s="47">
        <v>94</v>
      </c>
      <c r="I123" s="76">
        <v>0</v>
      </c>
      <c r="J123" s="98">
        <v>0</v>
      </c>
      <c r="K123" s="77">
        <v>0</v>
      </c>
      <c r="L123" s="76">
        <v>0</v>
      </c>
    </row>
    <row r="124" spans="1:12" ht="27" customHeight="1">
      <c r="A124" s="70">
        <v>2</v>
      </c>
      <c r="B124" s="66">
        <v>6</v>
      </c>
      <c r="C124" s="67">
        <v>4</v>
      </c>
      <c r="D124" s="68">
        <v>1</v>
      </c>
      <c r="E124" s="66"/>
      <c r="F124" s="101"/>
      <c r="G124" s="68" t="s">
        <v>100</v>
      </c>
      <c r="H124" s="47">
        <v>95</v>
      </c>
      <c r="I124" s="56">
        <v>0</v>
      </c>
      <c r="J124" s="96">
        <v>0</v>
      </c>
      <c r="K124" s="57">
        <v>0</v>
      </c>
      <c r="L124" s="56">
        <v>0</v>
      </c>
    </row>
    <row r="125" spans="1:12" ht="27" customHeight="1">
      <c r="A125" s="70">
        <v>2</v>
      </c>
      <c r="B125" s="66">
        <v>6</v>
      </c>
      <c r="C125" s="67">
        <v>4</v>
      </c>
      <c r="D125" s="68">
        <v>1</v>
      </c>
      <c r="E125" s="66">
        <v>1</v>
      </c>
      <c r="F125" s="101"/>
      <c r="G125" s="68" t="s">
        <v>100</v>
      </c>
      <c r="H125" s="47">
        <v>96</v>
      </c>
      <c r="I125" s="56">
        <v>0</v>
      </c>
      <c r="J125" s="96">
        <v>0</v>
      </c>
      <c r="K125" s="57">
        <v>0</v>
      </c>
      <c r="L125" s="56">
        <v>0</v>
      </c>
    </row>
    <row r="126" spans="1:12" ht="27.75" customHeight="1">
      <c r="A126" s="70">
        <v>2</v>
      </c>
      <c r="B126" s="66">
        <v>6</v>
      </c>
      <c r="C126" s="67">
        <v>4</v>
      </c>
      <c r="D126" s="68">
        <v>1</v>
      </c>
      <c r="E126" s="66">
        <v>1</v>
      </c>
      <c r="F126" s="101">
        <v>1</v>
      </c>
      <c r="G126" s="68" t="s">
        <v>100</v>
      </c>
      <c r="H126" s="47">
        <v>97</v>
      </c>
      <c r="I126" s="73"/>
      <c r="J126" s="73"/>
      <c r="K126" s="73"/>
      <c r="L126" s="73"/>
    </row>
    <row r="127" spans="1:12" ht="27" customHeight="1">
      <c r="A127" s="78">
        <v>2</v>
      </c>
      <c r="B127" s="87">
        <v>6</v>
      </c>
      <c r="C127" s="88">
        <v>5</v>
      </c>
      <c r="D127" s="90"/>
      <c r="E127" s="87"/>
      <c r="F127" s="109"/>
      <c r="G127" s="90" t="s">
        <v>101</v>
      </c>
      <c r="H127" s="47">
        <v>98</v>
      </c>
      <c r="I127" s="83">
        <v>0</v>
      </c>
      <c r="J127" s="110">
        <v>0</v>
      </c>
      <c r="K127" s="84">
        <v>0</v>
      </c>
      <c r="L127" s="83">
        <v>0</v>
      </c>
    </row>
    <row r="128" spans="1:12" ht="29.25" customHeight="1">
      <c r="A128" s="70">
        <v>2</v>
      </c>
      <c r="B128" s="66">
        <v>6</v>
      </c>
      <c r="C128" s="67">
        <v>5</v>
      </c>
      <c r="D128" s="68">
        <v>1</v>
      </c>
      <c r="E128" s="66"/>
      <c r="F128" s="101"/>
      <c r="G128" s="90" t="s">
        <v>102</v>
      </c>
      <c r="H128" s="47">
        <v>99</v>
      </c>
      <c r="I128" s="56">
        <v>0</v>
      </c>
      <c r="J128" s="96">
        <v>0</v>
      </c>
      <c r="K128" s="57">
        <v>0</v>
      </c>
      <c r="L128" s="56">
        <v>0</v>
      </c>
    </row>
    <row r="129" spans="1:12" ht="25.5" customHeight="1">
      <c r="A129" s="70">
        <v>2</v>
      </c>
      <c r="B129" s="66">
        <v>6</v>
      </c>
      <c r="C129" s="67">
        <v>5</v>
      </c>
      <c r="D129" s="68">
        <v>1</v>
      </c>
      <c r="E129" s="66">
        <v>1</v>
      </c>
      <c r="F129" s="101"/>
      <c r="G129" s="90" t="s">
        <v>101</v>
      </c>
      <c r="H129" s="47">
        <v>100</v>
      </c>
      <c r="I129" s="56">
        <v>0</v>
      </c>
      <c r="J129" s="96">
        <v>0</v>
      </c>
      <c r="K129" s="57">
        <v>0</v>
      </c>
      <c r="L129" s="56">
        <v>0</v>
      </c>
    </row>
    <row r="130" spans="1:12" ht="27.75" customHeight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1">
        <v>1</v>
      </c>
      <c r="G130" s="90" t="s">
        <v>103</v>
      </c>
      <c r="H130" s="47">
        <v>101</v>
      </c>
      <c r="I130" s="73"/>
      <c r="J130" s="73"/>
      <c r="K130" s="73"/>
      <c r="L130" s="73"/>
    </row>
    <row r="131" spans="1:12" ht="14.25" customHeight="1">
      <c r="A131" s="100">
        <v>2</v>
      </c>
      <c r="B131" s="52">
        <v>7</v>
      </c>
      <c r="C131" s="52"/>
      <c r="D131" s="53"/>
      <c r="E131" s="53"/>
      <c r="F131" s="55"/>
      <c r="G131" s="54" t="s">
        <v>104</v>
      </c>
      <c r="H131" s="47">
        <v>102</v>
      </c>
      <c r="I131" s="57">
        <v>26000</v>
      </c>
      <c r="J131" s="96">
        <v>26000</v>
      </c>
      <c r="K131" s="57">
        <v>23144.92</v>
      </c>
      <c r="L131" s="56">
        <v>23144.92</v>
      </c>
    </row>
    <row r="132" spans="1:12" ht="12.75" customHeight="1">
      <c r="A132" s="70">
        <v>2</v>
      </c>
      <c r="B132" s="66">
        <v>7</v>
      </c>
      <c r="C132" s="66">
        <v>1</v>
      </c>
      <c r="D132" s="67"/>
      <c r="E132" s="67"/>
      <c r="F132" s="69"/>
      <c r="G132" s="68" t="s">
        <v>105</v>
      </c>
      <c r="H132" s="47">
        <v>103</v>
      </c>
      <c r="I132" s="57">
        <v>0</v>
      </c>
      <c r="J132" s="96">
        <v>0</v>
      </c>
      <c r="K132" s="57">
        <v>0</v>
      </c>
      <c r="L132" s="56">
        <v>0</v>
      </c>
    </row>
    <row r="133" spans="1:12" ht="14.25" customHeight="1">
      <c r="A133" s="70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105</v>
      </c>
      <c r="H133" s="47">
        <v>104</v>
      </c>
      <c r="I133" s="57">
        <v>0</v>
      </c>
      <c r="J133" s="96">
        <v>0</v>
      </c>
      <c r="K133" s="57">
        <v>0</v>
      </c>
      <c r="L133" s="56">
        <v>0</v>
      </c>
    </row>
    <row r="134" spans="1:12" ht="15.75" customHeight="1">
      <c r="A134" s="70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105</v>
      </c>
      <c r="H134" s="47">
        <v>105</v>
      </c>
      <c r="I134" s="57">
        <v>0</v>
      </c>
      <c r="J134" s="96">
        <v>0</v>
      </c>
      <c r="K134" s="57">
        <v>0</v>
      </c>
      <c r="L134" s="56">
        <v>0</v>
      </c>
    </row>
    <row r="135" spans="1:12" ht="14.25" customHeight="1">
      <c r="A135" s="86">
        <v>2</v>
      </c>
      <c r="B135" s="61">
        <v>7</v>
      </c>
      <c r="C135" s="86">
        <v>1</v>
      </c>
      <c r="D135" s="66">
        <v>1</v>
      </c>
      <c r="E135" s="59">
        <v>1</v>
      </c>
      <c r="F135" s="62">
        <v>1</v>
      </c>
      <c r="G135" s="60" t="s">
        <v>106</v>
      </c>
      <c r="H135" s="47">
        <v>106</v>
      </c>
      <c r="I135" s="111"/>
      <c r="J135" s="111"/>
      <c r="K135" s="111"/>
      <c r="L135" s="111"/>
    </row>
    <row r="136" spans="1:12" ht="14.25" customHeight="1">
      <c r="A136" s="66">
        <v>2</v>
      </c>
      <c r="B136" s="66">
        <v>7</v>
      </c>
      <c r="C136" s="70">
        <v>1</v>
      </c>
      <c r="D136" s="66">
        <v>1</v>
      </c>
      <c r="E136" s="67">
        <v>1</v>
      </c>
      <c r="F136" s="69">
        <v>2</v>
      </c>
      <c r="G136" s="68" t="s">
        <v>107</v>
      </c>
      <c r="H136" s="47">
        <v>107</v>
      </c>
      <c r="I136" s="72"/>
      <c r="J136" s="72"/>
      <c r="K136" s="72"/>
      <c r="L136" s="72"/>
    </row>
    <row r="137" spans="1:12" ht="25.5" customHeight="1">
      <c r="A137" s="78">
        <v>2</v>
      </c>
      <c r="B137" s="79">
        <v>7</v>
      </c>
      <c r="C137" s="78">
        <v>2</v>
      </c>
      <c r="D137" s="79"/>
      <c r="E137" s="80"/>
      <c r="F137" s="82"/>
      <c r="G137" s="81" t="s">
        <v>108</v>
      </c>
      <c r="H137" s="47">
        <v>108</v>
      </c>
      <c r="I137" s="64">
        <v>26000</v>
      </c>
      <c r="J137" s="99">
        <v>26000</v>
      </c>
      <c r="K137" s="64">
        <v>23144.92</v>
      </c>
      <c r="L137" s="65">
        <v>23144.92</v>
      </c>
    </row>
    <row r="138" spans="1:12" ht="25.5" customHeight="1">
      <c r="A138" s="70">
        <v>2</v>
      </c>
      <c r="B138" s="66">
        <v>7</v>
      </c>
      <c r="C138" s="70">
        <v>2</v>
      </c>
      <c r="D138" s="66">
        <v>1</v>
      </c>
      <c r="E138" s="67"/>
      <c r="F138" s="69"/>
      <c r="G138" s="68" t="s">
        <v>109</v>
      </c>
      <c r="H138" s="47">
        <v>109</v>
      </c>
      <c r="I138" s="57">
        <v>26000</v>
      </c>
      <c r="J138" s="96">
        <v>26000</v>
      </c>
      <c r="K138" s="57">
        <v>23144.92</v>
      </c>
      <c r="L138" s="56">
        <v>23144.92</v>
      </c>
    </row>
    <row r="139" spans="1:12" ht="25.5" customHeight="1">
      <c r="A139" s="70">
        <v>2</v>
      </c>
      <c r="B139" s="66">
        <v>7</v>
      </c>
      <c r="C139" s="70">
        <v>2</v>
      </c>
      <c r="D139" s="66">
        <v>1</v>
      </c>
      <c r="E139" s="67">
        <v>1</v>
      </c>
      <c r="F139" s="69"/>
      <c r="G139" s="68" t="s">
        <v>109</v>
      </c>
      <c r="H139" s="47">
        <v>110</v>
      </c>
      <c r="I139" s="57">
        <v>26000</v>
      </c>
      <c r="J139" s="96">
        <v>26000</v>
      </c>
      <c r="K139" s="57">
        <v>23144.92</v>
      </c>
      <c r="L139" s="56">
        <v>23144.92</v>
      </c>
    </row>
    <row r="140" spans="1:12" ht="12" customHeight="1">
      <c r="A140" s="70">
        <v>2</v>
      </c>
      <c r="B140" s="66">
        <v>7</v>
      </c>
      <c r="C140" s="70">
        <v>2</v>
      </c>
      <c r="D140" s="66">
        <v>1</v>
      </c>
      <c r="E140" s="67">
        <v>1</v>
      </c>
      <c r="F140" s="69">
        <v>1</v>
      </c>
      <c r="G140" s="68" t="s">
        <v>110</v>
      </c>
      <c r="H140" s="47">
        <v>111</v>
      </c>
      <c r="I140" s="72"/>
      <c r="J140" s="72"/>
      <c r="K140" s="72"/>
      <c r="L140" s="72"/>
    </row>
    <row r="141" spans="1:12" ht="15" customHeight="1">
      <c r="A141" s="70">
        <v>2</v>
      </c>
      <c r="B141" s="66">
        <v>7</v>
      </c>
      <c r="C141" s="70">
        <v>2</v>
      </c>
      <c r="D141" s="66">
        <v>1</v>
      </c>
      <c r="E141" s="67">
        <v>1</v>
      </c>
      <c r="F141" s="69">
        <v>2</v>
      </c>
      <c r="G141" s="68" t="s">
        <v>111</v>
      </c>
      <c r="H141" s="47">
        <v>112</v>
      </c>
      <c r="I141" s="72">
        <v>26000</v>
      </c>
      <c r="J141" s="72">
        <v>26000</v>
      </c>
      <c r="K141" s="72">
        <v>23144.92</v>
      </c>
      <c r="L141" s="72">
        <v>23144.92</v>
      </c>
    </row>
    <row r="142" spans="1:12" ht="15" customHeight="1">
      <c r="A142" s="70">
        <v>2</v>
      </c>
      <c r="B142" s="66">
        <v>7</v>
      </c>
      <c r="C142" s="70">
        <v>2</v>
      </c>
      <c r="D142" s="66">
        <v>2</v>
      </c>
      <c r="E142" s="67"/>
      <c r="F142" s="69"/>
      <c r="G142" s="68" t="s">
        <v>112</v>
      </c>
      <c r="H142" s="47">
        <v>113</v>
      </c>
      <c r="I142" s="57">
        <v>0</v>
      </c>
      <c r="J142" s="57">
        <v>0</v>
      </c>
      <c r="K142" s="57">
        <v>0</v>
      </c>
      <c r="L142" s="57">
        <v>0</v>
      </c>
    </row>
    <row r="143" spans="1:12" ht="15" customHeight="1">
      <c r="A143" s="70">
        <v>2</v>
      </c>
      <c r="B143" s="66">
        <v>7</v>
      </c>
      <c r="C143" s="70">
        <v>2</v>
      </c>
      <c r="D143" s="66">
        <v>2</v>
      </c>
      <c r="E143" s="67">
        <v>1</v>
      </c>
      <c r="F143" s="69"/>
      <c r="G143" s="68" t="s">
        <v>112</v>
      </c>
      <c r="H143" s="47">
        <v>114</v>
      </c>
      <c r="I143" s="57">
        <v>0</v>
      </c>
      <c r="J143" s="57">
        <v>0</v>
      </c>
      <c r="K143" s="57">
        <v>0</v>
      </c>
      <c r="L143" s="57">
        <v>0</v>
      </c>
    </row>
    <row r="144" spans="1:12" ht="15" customHeight="1">
      <c r="A144" s="70">
        <v>2</v>
      </c>
      <c r="B144" s="66">
        <v>7</v>
      </c>
      <c r="C144" s="70">
        <v>2</v>
      </c>
      <c r="D144" s="66">
        <v>2</v>
      </c>
      <c r="E144" s="67">
        <v>1</v>
      </c>
      <c r="F144" s="69">
        <v>1</v>
      </c>
      <c r="G144" s="68" t="s">
        <v>112</v>
      </c>
      <c r="H144" s="47">
        <v>115</v>
      </c>
      <c r="I144" s="72"/>
      <c r="J144" s="72"/>
      <c r="K144" s="72"/>
      <c r="L144" s="72"/>
    </row>
    <row r="145" spans="1:12" ht="12.75" customHeight="1">
      <c r="A145" s="70">
        <v>2</v>
      </c>
      <c r="B145" s="66">
        <v>7</v>
      </c>
      <c r="C145" s="70">
        <v>3</v>
      </c>
      <c r="D145" s="66"/>
      <c r="E145" s="67"/>
      <c r="F145" s="69"/>
      <c r="G145" s="68" t="s">
        <v>113</v>
      </c>
      <c r="H145" s="47">
        <v>116</v>
      </c>
      <c r="I145" s="57">
        <v>0</v>
      </c>
      <c r="J145" s="96">
        <v>0</v>
      </c>
      <c r="K145" s="57">
        <v>0</v>
      </c>
      <c r="L145" s="56">
        <v>0</v>
      </c>
    </row>
    <row r="146" spans="1:12" ht="12.75" customHeight="1">
      <c r="A146" s="78">
        <v>2</v>
      </c>
      <c r="B146" s="87">
        <v>7</v>
      </c>
      <c r="C146" s="112">
        <v>3</v>
      </c>
      <c r="D146" s="87">
        <v>1</v>
      </c>
      <c r="E146" s="88"/>
      <c r="F146" s="89"/>
      <c r="G146" s="90" t="s">
        <v>113</v>
      </c>
      <c r="H146" s="47">
        <v>117</v>
      </c>
      <c r="I146" s="84">
        <v>0</v>
      </c>
      <c r="J146" s="110">
        <v>0</v>
      </c>
      <c r="K146" s="84">
        <v>0</v>
      </c>
      <c r="L146" s="83">
        <v>0</v>
      </c>
    </row>
    <row r="147" spans="1:12" ht="12.75" customHeight="1">
      <c r="A147" s="70">
        <v>2</v>
      </c>
      <c r="B147" s="66">
        <v>7</v>
      </c>
      <c r="C147" s="70">
        <v>3</v>
      </c>
      <c r="D147" s="66">
        <v>1</v>
      </c>
      <c r="E147" s="67">
        <v>1</v>
      </c>
      <c r="F147" s="69"/>
      <c r="G147" s="68" t="s">
        <v>113</v>
      </c>
      <c r="H147" s="47">
        <v>118</v>
      </c>
      <c r="I147" s="57">
        <v>0</v>
      </c>
      <c r="J147" s="96">
        <v>0</v>
      </c>
      <c r="K147" s="57">
        <v>0</v>
      </c>
      <c r="L147" s="56">
        <v>0</v>
      </c>
    </row>
    <row r="148" spans="1:12" ht="12.75" customHeight="1">
      <c r="A148" s="86">
        <v>2</v>
      </c>
      <c r="B148" s="61">
        <v>7</v>
      </c>
      <c r="C148" s="86">
        <v>3</v>
      </c>
      <c r="D148" s="61">
        <v>1</v>
      </c>
      <c r="E148" s="59">
        <v>1</v>
      </c>
      <c r="F148" s="62">
        <v>1</v>
      </c>
      <c r="G148" s="60" t="s">
        <v>114</v>
      </c>
      <c r="H148" s="47">
        <v>119</v>
      </c>
      <c r="I148" s="111"/>
      <c r="J148" s="111"/>
      <c r="K148" s="111"/>
      <c r="L148" s="111"/>
    </row>
    <row r="149" spans="1:12" ht="16.5" customHeight="1">
      <c r="A149" s="70">
        <v>2</v>
      </c>
      <c r="B149" s="66">
        <v>7</v>
      </c>
      <c r="C149" s="70">
        <v>3</v>
      </c>
      <c r="D149" s="66">
        <v>1</v>
      </c>
      <c r="E149" s="67">
        <v>1</v>
      </c>
      <c r="F149" s="69">
        <v>2</v>
      </c>
      <c r="G149" s="68" t="s">
        <v>115</v>
      </c>
      <c r="H149" s="47">
        <v>120</v>
      </c>
      <c r="I149" s="72"/>
      <c r="J149" s="73"/>
      <c r="K149" s="73"/>
      <c r="L149" s="73"/>
    </row>
    <row r="150" spans="1:12" ht="15" customHeight="1">
      <c r="A150" s="100">
        <v>2</v>
      </c>
      <c r="B150" s="100">
        <v>8</v>
      </c>
      <c r="C150" s="52"/>
      <c r="D150" s="75"/>
      <c r="E150" s="58"/>
      <c r="F150" s="113"/>
      <c r="G150" s="63" t="s">
        <v>116</v>
      </c>
      <c r="H150" s="47">
        <v>121</v>
      </c>
      <c r="I150" s="77">
        <v>0</v>
      </c>
      <c r="J150" s="98">
        <v>0</v>
      </c>
      <c r="K150" s="77">
        <v>0</v>
      </c>
      <c r="L150" s="76">
        <v>0</v>
      </c>
    </row>
    <row r="151" spans="1:12" ht="14.25" customHeight="1">
      <c r="A151" s="78">
        <v>2</v>
      </c>
      <c r="B151" s="78">
        <v>8</v>
      </c>
      <c r="C151" s="78">
        <v>1</v>
      </c>
      <c r="D151" s="79"/>
      <c r="E151" s="80"/>
      <c r="F151" s="82"/>
      <c r="G151" s="60" t="s">
        <v>116</v>
      </c>
      <c r="H151" s="47">
        <v>122</v>
      </c>
      <c r="I151" s="77">
        <v>0</v>
      </c>
      <c r="J151" s="98">
        <v>0</v>
      </c>
      <c r="K151" s="77">
        <v>0</v>
      </c>
      <c r="L151" s="76">
        <v>0</v>
      </c>
    </row>
    <row r="152" spans="1:12" ht="13.5" customHeight="1">
      <c r="A152" s="70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117</v>
      </c>
      <c r="H152" s="47">
        <v>123</v>
      </c>
      <c r="I152" s="57">
        <v>0</v>
      </c>
      <c r="J152" s="96">
        <v>0</v>
      </c>
      <c r="K152" s="57">
        <v>0</v>
      </c>
      <c r="L152" s="56">
        <v>0</v>
      </c>
    </row>
    <row r="153" spans="1:12" ht="13.5" customHeight="1">
      <c r="A153" s="70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117</v>
      </c>
      <c r="H153" s="47">
        <v>124</v>
      </c>
      <c r="I153" s="77">
        <v>0</v>
      </c>
      <c r="J153" s="77">
        <v>0</v>
      </c>
      <c r="K153" s="77">
        <v>0</v>
      </c>
      <c r="L153" s="77">
        <v>0</v>
      </c>
    </row>
    <row r="154" spans="1:12" ht="13.5" customHeight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118</v>
      </c>
      <c r="H154" s="47">
        <v>125</v>
      </c>
      <c r="I154" s="72"/>
      <c r="J154" s="72"/>
      <c r="K154" s="72"/>
      <c r="L154" s="72"/>
    </row>
    <row r="155" spans="1:12" ht="15.75" customHeight="1">
      <c r="A155" s="78">
        <v>2</v>
      </c>
      <c r="B155" s="87">
        <v>8</v>
      </c>
      <c r="C155" s="90">
        <v>1</v>
      </c>
      <c r="D155" s="87">
        <v>1</v>
      </c>
      <c r="E155" s="88">
        <v>1</v>
      </c>
      <c r="F155" s="89">
        <v>2</v>
      </c>
      <c r="G155" s="90" t="s">
        <v>119</v>
      </c>
      <c r="H155" s="47">
        <v>126</v>
      </c>
      <c r="I155" s="114"/>
      <c r="J155" s="114"/>
      <c r="K155" s="114"/>
      <c r="L155" s="114"/>
    </row>
    <row r="156" spans="1:12" ht="12.75" customHeight="1">
      <c r="A156" s="78">
        <v>2</v>
      </c>
      <c r="B156" s="87">
        <v>8</v>
      </c>
      <c r="C156" s="90">
        <v>1</v>
      </c>
      <c r="D156" s="87">
        <v>1</v>
      </c>
      <c r="E156" s="88">
        <v>1</v>
      </c>
      <c r="F156" s="89">
        <v>3</v>
      </c>
      <c r="G156" s="90" t="s">
        <v>120</v>
      </c>
      <c r="H156" s="47">
        <v>127</v>
      </c>
      <c r="I156" s="114"/>
      <c r="J156" s="115"/>
      <c r="K156" s="114"/>
      <c r="L156" s="91"/>
    </row>
    <row r="157" spans="1:12" ht="15" customHeight="1">
      <c r="A157" s="70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121</v>
      </c>
      <c r="H157" s="47">
        <v>128</v>
      </c>
      <c r="I157" s="57">
        <v>0</v>
      </c>
      <c r="J157" s="96">
        <v>0</v>
      </c>
      <c r="K157" s="57">
        <v>0</v>
      </c>
      <c r="L157" s="56">
        <v>0</v>
      </c>
    </row>
    <row r="158" spans="1:12" ht="12.75" customHeight="1">
      <c r="A158" s="70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121</v>
      </c>
      <c r="H158" s="47">
        <v>129</v>
      </c>
      <c r="I158" s="57">
        <v>0</v>
      </c>
      <c r="J158" s="96">
        <v>0</v>
      </c>
      <c r="K158" s="57">
        <v>0</v>
      </c>
      <c r="L158" s="56">
        <v>0</v>
      </c>
    </row>
    <row r="159" spans="1:12" ht="12.75" customHeight="1">
      <c r="A159" s="78">
        <v>2</v>
      </c>
      <c r="B159" s="79">
        <v>8</v>
      </c>
      <c r="C159" s="81">
        <v>1</v>
      </c>
      <c r="D159" s="79">
        <v>2</v>
      </c>
      <c r="E159" s="80">
        <v>1</v>
      </c>
      <c r="F159" s="82">
        <v>1</v>
      </c>
      <c r="G159" s="68" t="s">
        <v>121</v>
      </c>
      <c r="H159" s="47">
        <v>130</v>
      </c>
      <c r="I159" s="116"/>
      <c r="J159" s="73"/>
      <c r="K159" s="73"/>
      <c r="L159" s="73"/>
    </row>
    <row r="160" spans="1:12" ht="39.75" customHeight="1">
      <c r="A160" s="100">
        <v>2</v>
      </c>
      <c r="B160" s="52">
        <v>9</v>
      </c>
      <c r="C160" s="54"/>
      <c r="D160" s="52"/>
      <c r="E160" s="53"/>
      <c r="F160" s="55"/>
      <c r="G160" s="54" t="s">
        <v>122</v>
      </c>
      <c r="H160" s="47">
        <v>131</v>
      </c>
      <c r="I160" s="57">
        <v>0</v>
      </c>
      <c r="J160" s="96">
        <v>0</v>
      </c>
      <c r="K160" s="57">
        <v>0</v>
      </c>
      <c r="L160" s="56">
        <v>0</v>
      </c>
    </row>
    <row r="161" spans="1:15" s="81" customFormat="1" ht="39" customHeight="1">
      <c r="A161" s="70">
        <v>2</v>
      </c>
      <c r="B161" s="66">
        <v>9</v>
      </c>
      <c r="C161" s="68">
        <v>1</v>
      </c>
      <c r="D161" s="66"/>
      <c r="E161" s="67"/>
      <c r="F161" s="69"/>
      <c r="G161" s="68" t="s">
        <v>123</v>
      </c>
      <c r="H161" s="47">
        <v>132</v>
      </c>
      <c r="I161" s="57">
        <v>0</v>
      </c>
      <c r="J161" s="96">
        <v>0</v>
      </c>
      <c r="K161" s="57">
        <v>0</v>
      </c>
      <c r="L161" s="56">
        <v>0</v>
      </c>
      <c r="M161" s="419"/>
      <c r="N161" s="419"/>
      <c r="O161" s="419"/>
    </row>
    <row r="162" spans="1:15" ht="42.75" customHeight="1">
      <c r="A162" s="86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124</v>
      </c>
      <c r="H162" s="47">
        <v>133</v>
      </c>
      <c r="I162" s="77">
        <v>0</v>
      </c>
      <c r="J162" s="98">
        <v>0</v>
      </c>
      <c r="K162" s="77">
        <v>0</v>
      </c>
      <c r="L162" s="76">
        <v>0</v>
      </c>
    </row>
    <row r="163" spans="1:15" ht="38.25" customHeight="1">
      <c r="A163" s="70">
        <v>2</v>
      </c>
      <c r="B163" s="66">
        <v>9</v>
      </c>
      <c r="C163" s="70">
        <v>1</v>
      </c>
      <c r="D163" s="66">
        <v>1</v>
      </c>
      <c r="E163" s="67">
        <v>1</v>
      </c>
      <c r="F163" s="69"/>
      <c r="G163" s="68" t="s">
        <v>124</v>
      </c>
      <c r="H163" s="47">
        <v>134</v>
      </c>
      <c r="I163" s="57">
        <v>0</v>
      </c>
      <c r="J163" s="96">
        <v>0</v>
      </c>
      <c r="K163" s="57">
        <v>0</v>
      </c>
      <c r="L163" s="56">
        <v>0</v>
      </c>
    </row>
    <row r="164" spans="1:15" ht="38.25" customHeight="1">
      <c r="A164" s="86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124</v>
      </c>
      <c r="H164" s="47">
        <v>135</v>
      </c>
      <c r="I164" s="111"/>
      <c r="J164" s="111"/>
      <c r="K164" s="111"/>
      <c r="L164" s="111"/>
    </row>
    <row r="165" spans="1:15" ht="41.25" customHeight="1">
      <c r="A165" s="70">
        <v>2</v>
      </c>
      <c r="B165" s="66">
        <v>9</v>
      </c>
      <c r="C165" s="66">
        <v>2</v>
      </c>
      <c r="D165" s="66"/>
      <c r="E165" s="67"/>
      <c r="F165" s="69"/>
      <c r="G165" s="68" t="s">
        <v>125</v>
      </c>
      <c r="H165" s="47">
        <v>136</v>
      </c>
      <c r="I165" s="57">
        <v>0</v>
      </c>
      <c r="J165" s="57">
        <v>0</v>
      </c>
      <c r="K165" s="57">
        <v>0</v>
      </c>
      <c r="L165" s="57">
        <v>0</v>
      </c>
    </row>
    <row r="166" spans="1:15" ht="44.25" customHeight="1">
      <c r="A166" s="70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126</v>
      </c>
      <c r="H166" s="47">
        <v>137</v>
      </c>
      <c r="I166" s="77">
        <v>0</v>
      </c>
      <c r="J166" s="98">
        <v>0</v>
      </c>
      <c r="K166" s="77">
        <v>0</v>
      </c>
      <c r="L166" s="76">
        <v>0</v>
      </c>
    </row>
    <row r="167" spans="1:15" ht="40.5" customHeight="1">
      <c r="A167" s="86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127</v>
      </c>
      <c r="H167" s="47">
        <v>138</v>
      </c>
      <c r="I167" s="57">
        <v>0</v>
      </c>
      <c r="J167" s="96">
        <v>0</v>
      </c>
      <c r="K167" s="57">
        <v>0</v>
      </c>
      <c r="L167" s="56">
        <v>0</v>
      </c>
    </row>
    <row r="168" spans="1:15" ht="53.25" customHeight="1">
      <c r="A168" s="78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60" t="s">
        <v>128</v>
      </c>
      <c r="H168" s="47">
        <v>139</v>
      </c>
      <c r="I168" s="114"/>
      <c r="J168" s="71"/>
      <c r="K168" s="71"/>
      <c r="L168" s="71"/>
    </row>
    <row r="169" spans="1:15" ht="51.75" customHeight="1">
      <c r="A169" s="70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129</v>
      </c>
      <c r="H169" s="47">
        <v>140</v>
      </c>
      <c r="I169" s="72"/>
      <c r="J169" s="117"/>
      <c r="K169" s="117"/>
      <c r="L169" s="117"/>
    </row>
    <row r="170" spans="1:15" ht="54.75" customHeight="1">
      <c r="A170" s="70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130</v>
      </c>
      <c r="H170" s="47">
        <v>141</v>
      </c>
      <c r="I170" s="72"/>
      <c r="J170" s="72"/>
      <c r="K170" s="72"/>
      <c r="L170" s="72"/>
    </row>
    <row r="171" spans="1:15" ht="39" customHeight="1">
      <c r="A171" s="118">
        <v>2</v>
      </c>
      <c r="B171" s="118">
        <v>9</v>
      </c>
      <c r="C171" s="118">
        <v>2</v>
      </c>
      <c r="D171" s="118">
        <v>2</v>
      </c>
      <c r="E171" s="118"/>
      <c r="F171" s="118"/>
      <c r="G171" s="68" t="s">
        <v>131</v>
      </c>
      <c r="H171" s="47">
        <v>142</v>
      </c>
      <c r="I171" s="57">
        <v>0</v>
      </c>
      <c r="J171" s="96">
        <v>0</v>
      </c>
      <c r="K171" s="57">
        <v>0</v>
      </c>
      <c r="L171" s="56">
        <v>0</v>
      </c>
    </row>
    <row r="172" spans="1:15" ht="43.5" customHeight="1">
      <c r="A172" s="70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132</v>
      </c>
      <c r="H172" s="47">
        <v>143</v>
      </c>
      <c r="I172" s="77">
        <v>0</v>
      </c>
      <c r="J172" s="77">
        <v>0</v>
      </c>
      <c r="K172" s="77">
        <v>0</v>
      </c>
      <c r="L172" s="77">
        <v>0</v>
      </c>
    </row>
    <row r="173" spans="1:15" ht="54.75" customHeight="1">
      <c r="A173" s="70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19" t="s">
        <v>133</v>
      </c>
      <c r="H173" s="47">
        <v>144</v>
      </c>
      <c r="I173" s="72"/>
      <c r="J173" s="71"/>
      <c r="K173" s="71"/>
      <c r="L173" s="71"/>
    </row>
    <row r="174" spans="1:15" ht="54" customHeight="1">
      <c r="A174" s="79">
        <v>2</v>
      </c>
      <c r="B174" s="81">
        <v>9</v>
      </c>
      <c r="C174" s="79">
        <v>2</v>
      </c>
      <c r="D174" s="80">
        <v>2</v>
      </c>
      <c r="E174" s="80">
        <v>1</v>
      </c>
      <c r="F174" s="82">
        <v>2</v>
      </c>
      <c r="G174" s="81" t="s">
        <v>134</v>
      </c>
      <c r="H174" s="47">
        <v>145</v>
      </c>
      <c r="I174" s="71"/>
      <c r="J174" s="73"/>
      <c r="K174" s="73"/>
      <c r="L174" s="73"/>
    </row>
    <row r="175" spans="1:15" ht="54" customHeight="1">
      <c r="A175" s="66">
        <v>2</v>
      </c>
      <c r="B175" s="9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135</v>
      </c>
      <c r="H175" s="47">
        <v>146</v>
      </c>
      <c r="I175" s="117"/>
      <c r="J175" s="117"/>
      <c r="K175" s="117"/>
      <c r="L175" s="117"/>
    </row>
    <row r="176" spans="1:15" ht="76.5" customHeight="1">
      <c r="A176" s="52">
        <v>3</v>
      </c>
      <c r="B176" s="54"/>
      <c r="C176" s="52"/>
      <c r="D176" s="53"/>
      <c r="E176" s="53"/>
      <c r="F176" s="55"/>
      <c r="G176" s="105" t="s">
        <v>136</v>
      </c>
      <c r="H176" s="47">
        <v>147</v>
      </c>
      <c r="I176" s="56">
        <v>0</v>
      </c>
      <c r="J176" s="96">
        <v>0</v>
      </c>
      <c r="K176" s="57">
        <v>0</v>
      </c>
      <c r="L176" s="56">
        <v>0</v>
      </c>
    </row>
    <row r="177" spans="1:12" ht="34.5" customHeight="1">
      <c r="A177" s="100">
        <v>3</v>
      </c>
      <c r="B177" s="52">
        <v>1</v>
      </c>
      <c r="C177" s="75"/>
      <c r="D177" s="58"/>
      <c r="E177" s="58"/>
      <c r="F177" s="113"/>
      <c r="G177" s="95" t="s">
        <v>137</v>
      </c>
      <c r="H177" s="47">
        <v>148</v>
      </c>
      <c r="I177" s="56">
        <v>0</v>
      </c>
      <c r="J177" s="76">
        <v>0</v>
      </c>
      <c r="K177" s="76">
        <v>0</v>
      </c>
      <c r="L177" s="76">
        <v>0</v>
      </c>
    </row>
    <row r="178" spans="1:12" ht="30.75" customHeight="1">
      <c r="A178" s="61">
        <v>3</v>
      </c>
      <c r="B178" s="60">
        <v>1</v>
      </c>
      <c r="C178" s="61">
        <v>1</v>
      </c>
      <c r="D178" s="59"/>
      <c r="E178" s="59"/>
      <c r="F178" s="120"/>
      <c r="G178" s="70" t="s">
        <v>138</v>
      </c>
      <c r="H178" s="47">
        <v>149</v>
      </c>
      <c r="I178" s="76">
        <v>0</v>
      </c>
      <c r="J178" s="96">
        <v>0</v>
      </c>
      <c r="K178" s="57">
        <v>0</v>
      </c>
      <c r="L178" s="56">
        <v>0</v>
      </c>
    </row>
    <row r="179" spans="1:12" ht="12.75" customHeight="1">
      <c r="A179" s="66">
        <v>3</v>
      </c>
      <c r="B179" s="68">
        <v>1</v>
      </c>
      <c r="C179" s="66">
        <v>1</v>
      </c>
      <c r="D179" s="67">
        <v>1</v>
      </c>
      <c r="E179" s="67"/>
      <c r="F179" s="121"/>
      <c r="G179" s="70" t="s">
        <v>139</v>
      </c>
      <c r="H179" s="47">
        <v>150</v>
      </c>
      <c r="I179" s="56">
        <v>0</v>
      </c>
      <c r="J179" s="98">
        <v>0</v>
      </c>
      <c r="K179" s="77">
        <v>0</v>
      </c>
      <c r="L179" s="76">
        <v>0</v>
      </c>
    </row>
    <row r="180" spans="1:12" ht="13.5" customHeight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1"/>
      <c r="G180" s="70" t="s">
        <v>140</v>
      </c>
      <c r="H180" s="47">
        <v>151</v>
      </c>
      <c r="I180" s="76">
        <v>0</v>
      </c>
      <c r="J180" s="56">
        <v>0</v>
      </c>
      <c r="K180" s="56">
        <v>0</v>
      </c>
      <c r="L180" s="56">
        <v>0</v>
      </c>
    </row>
    <row r="181" spans="1:12" ht="13.5" customHeight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1">
        <v>1</v>
      </c>
      <c r="G181" s="70" t="s">
        <v>140</v>
      </c>
      <c r="H181" s="47">
        <v>152</v>
      </c>
      <c r="I181" s="73"/>
      <c r="J181" s="73"/>
      <c r="K181" s="73"/>
      <c r="L181" s="73"/>
    </row>
    <row r="182" spans="1:12" ht="14.25" customHeight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141</v>
      </c>
      <c r="H182" s="47">
        <v>153</v>
      </c>
      <c r="I182" s="76">
        <v>0</v>
      </c>
      <c r="J182" s="98">
        <v>0</v>
      </c>
      <c r="K182" s="77">
        <v>0</v>
      </c>
      <c r="L182" s="76">
        <v>0</v>
      </c>
    </row>
    <row r="183" spans="1:12" ht="13.5" customHeight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141</v>
      </c>
      <c r="H183" s="47">
        <v>154</v>
      </c>
      <c r="I183" s="56">
        <v>0</v>
      </c>
      <c r="J183" s="96">
        <v>0</v>
      </c>
      <c r="K183" s="57">
        <v>0</v>
      </c>
      <c r="L183" s="56">
        <v>0</v>
      </c>
    </row>
    <row r="184" spans="1:12" ht="14.25" customHeight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142</v>
      </c>
      <c r="H184" s="47">
        <v>155</v>
      </c>
      <c r="I184" s="71"/>
      <c r="J184" s="71"/>
      <c r="K184" s="71"/>
      <c r="L184" s="117"/>
    </row>
    <row r="185" spans="1:12" ht="14.25" customHeight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143</v>
      </c>
      <c r="H185" s="47">
        <v>156</v>
      </c>
      <c r="I185" s="73"/>
      <c r="J185" s="73"/>
      <c r="K185" s="73"/>
      <c r="L185" s="73"/>
    </row>
    <row r="186" spans="1:12" ht="26.25" customHeight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144</v>
      </c>
      <c r="H186" s="47">
        <v>157</v>
      </c>
      <c r="I186" s="71"/>
      <c r="J186" s="71"/>
      <c r="K186" s="71"/>
      <c r="L186" s="117"/>
    </row>
    <row r="187" spans="1:12" ht="14.25" customHeight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145</v>
      </c>
      <c r="H187" s="47">
        <v>158</v>
      </c>
      <c r="I187" s="56">
        <v>0</v>
      </c>
      <c r="J187" s="96">
        <v>0</v>
      </c>
      <c r="K187" s="57">
        <v>0</v>
      </c>
      <c r="L187" s="56">
        <v>0</v>
      </c>
    </row>
    <row r="188" spans="1:12" ht="14.25" customHeight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145</v>
      </c>
      <c r="H188" s="47">
        <v>159</v>
      </c>
      <c r="I188" s="56">
        <v>0</v>
      </c>
      <c r="J188" s="56">
        <v>0</v>
      </c>
      <c r="K188" s="56">
        <v>0</v>
      </c>
      <c r="L188" s="56">
        <v>0</v>
      </c>
    </row>
    <row r="189" spans="1:12" ht="13.5" customHeight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146</v>
      </c>
      <c r="H189" s="47">
        <v>160</v>
      </c>
      <c r="I189" s="73"/>
      <c r="J189" s="73"/>
      <c r="K189" s="73"/>
      <c r="L189" s="117"/>
    </row>
    <row r="190" spans="1:12" ht="15.75" customHeight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147</v>
      </c>
      <c r="H190" s="47">
        <v>161</v>
      </c>
      <c r="I190" s="71"/>
      <c r="J190" s="73"/>
      <c r="K190" s="73"/>
      <c r="L190" s="73"/>
    </row>
    <row r="191" spans="1:12" ht="15.75" customHeight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0" t="s">
        <v>148</v>
      </c>
      <c r="H191" s="47">
        <v>162</v>
      </c>
      <c r="I191" s="71"/>
      <c r="J191" s="73"/>
      <c r="K191" s="73"/>
      <c r="L191" s="73"/>
    </row>
    <row r="192" spans="1:12" ht="15.75" customHeight="1">
      <c r="A192" s="66">
        <v>3</v>
      </c>
      <c r="B192" s="67">
        <v>1</v>
      </c>
      <c r="C192" s="67">
        <v>1</v>
      </c>
      <c r="D192" s="67">
        <v>3</v>
      </c>
      <c r="E192" s="67">
        <v>1</v>
      </c>
      <c r="F192" s="69">
        <v>4</v>
      </c>
      <c r="G192" s="70" t="s">
        <v>149</v>
      </c>
      <c r="H192" s="47">
        <v>163</v>
      </c>
      <c r="I192" s="71"/>
      <c r="J192" s="73"/>
      <c r="K192" s="73"/>
      <c r="L192" s="73"/>
    </row>
    <row r="193" spans="1:12" ht="18" customHeight="1">
      <c r="A193" s="79">
        <v>3</v>
      </c>
      <c r="B193" s="80">
        <v>1</v>
      </c>
      <c r="C193" s="80">
        <v>1</v>
      </c>
      <c r="D193" s="80">
        <v>4</v>
      </c>
      <c r="E193" s="80"/>
      <c r="F193" s="82"/>
      <c r="G193" s="81" t="s">
        <v>150</v>
      </c>
      <c r="H193" s="47">
        <v>164</v>
      </c>
      <c r="I193" s="56">
        <v>0</v>
      </c>
      <c r="J193" s="99">
        <v>0</v>
      </c>
      <c r="K193" s="64">
        <v>0</v>
      </c>
      <c r="L193" s="65">
        <v>0</v>
      </c>
    </row>
    <row r="194" spans="1:12" ht="13.5" customHeight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1" t="s">
        <v>150</v>
      </c>
      <c r="H194" s="47">
        <v>165</v>
      </c>
      <c r="I194" s="76">
        <v>0</v>
      </c>
      <c r="J194" s="96">
        <v>0</v>
      </c>
      <c r="K194" s="57">
        <v>0</v>
      </c>
      <c r="L194" s="56">
        <v>0</v>
      </c>
    </row>
    <row r="195" spans="1:12" ht="17.25" customHeight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151</v>
      </c>
      <c r="H195" s="47">
        <v>166</v>
      </c>
      <c r="I195" s="73"/>
      <c r="J195" s="73"/>
      <c r="K195" s="73"/>
      <c r="L195" s="117"/>
    </row>
    <row r="196" spans="1:12" ht="25.5" customHeight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152</v>
      </c>
      <c r="H196" s="47">
        <v>167</v>
      </c>
      <c r="I196" s="71"/>
      <c r="J196" s="71"/>
      <c r="K196" s="71"/>
      <c r="L196" s="73"/>
    </row>
    <row r="197" spans="1:12" ht="14.25" customHeight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153</v>
      </c>
      <c r="H197" s="47">
        <v>168</v>
      </c>
      <c r="I197" s="71"/>
      <c r="J197" s="71"/>
      <c r="K197" s="71"/>
      <c r="L197" s="73"/>
    </row>
    <row r="198" spans="1:12" ht="25.5" customHeight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154</v>
      </c>
      <c r="H198" s="47">
        <v>169</v>
      </c>
      <c r="I198" s="56">
        <v>0</v>
      </c>
      <c r="J198" s="96">
        <v>0</v>
      </c>
      <c r="K198" s="57">
        <v>0</v>
      </c>
      <c r="L198" s="56">
        <v>0</v>
      </c>
    </row>
    <row r="199" spans="1:12" ht="26.25" customHeight="1">
      <c r="A199" s="79">
        <v>3</v>
      </c>
      <c r="B199" s="80">
        <v>1</v>
      </c>
      <c r="C199" s="80">
        <v>1</v>
      </c>
      <c r="D199" s="80">
        <v>5</v>
      </c>
      <c r="E199" s="80">
        <v>1</v>
      </c>
      <c r="F199" s="82"/>
      <c r="G199" s="68" t="s">
        <v>154</v>
      </c>
      <c r="H199" s="47">
        <v>170</v>
      </c>
      <c r="I199" s="57">
        <v>0</v>
      </c>
      <c r="J199" s="57">
        <v>0</v>
      </c>
      <c r="K199" s="57">
        <v>0</v>
      </c>
      <c r="L199" s="57">
        <v>0</v>
      </c>
    </row>
    <row r="200" spans="1:12" ht="27" customHeight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154</v>
      </c>
      <c r="H200" s="47">
        <v>171</v>
      </c>
      <c r="I200" s="71"/>
      <c r="J200" s="73"/>
      <c r="K200" s="73"/>
      <c r="L200" s="73"/>
    </row>
    <row r="201" spans="1:12" ht="26.25" customHeight="1">
      <c r="A201" s="79">
        <v>3</v>
      </c>
      <c r="B201" s="80">
        <v>1</v>
      </c>
      <c r="C201" s="80">
        <v>2</v>
      </c>
      <c r="D201" s="80"/>
      <c r="E201" s="80"/>
      <c r="F201" s="82"/>
      <c r="G201" s="81" t="s">
        <v>155</v>
      </c>
      <c r="H201" s="47">
        <v>172</v>
      </c>
      <c r="I201" s="56">
        <v>0</v>
      </c>
      <c r="J201" s="99">
        <v>0</v>
      </c>
      <c r="K201" s="64">
        <v>0</v>
      </c>
      <c r="L201" s="65">
        <v>0</v>
      </c>
    </row>
    <row r="202" spans="1:12" ht="25.5" customHeight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1" t="s">
        <v>155</v>
      </c>
      <c r="H202" s="47">
        <v>173</v>
      </c>
      <c r="I202" s="76">
        <v>0</v>
      </c>
      <c r="J202" s="96">
        <v>0</v>
      </c>
      <c r="K202" s="57">
        <v>0</v>
      </c>
      <c r="L202" s="56">
        <v>0</v>
      </c>
    </row>
    <row r="203" spans="1:12" ht="26.25" customHeight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1" t="s">
        <v>155</v>
      </c>
      <c r="H203" s="47">
        <v>174</v>
      </c>
      <c r="I203" s="56">
        <v>0</v>
      </c>
      <c r="J203" s="98">
        <v>0</v>
      </c>
      <c r="K203" s="77">
        <v>0</v>
      </c>
      <c r="L203" s="76">
        <v>0</v>
      </c>
    </row>
    <row r="204" spans="1:12" ht="41.25" customHeight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156</v>
      </c>
      <c r="H204" s="47">
        <v>175</v>
      </c>
      <c r="I204" s="73"/>
      <c r="J204" s="73"/>
      <c r="K204" s="73"/>
      <c r="L204" s="73"/>
    </row>
    <row r="205" spans="1:12" ht="14.25" customHeight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157</v>
      </c>
      <c r="H205" s="47">
        <v>176</v>
      </c>
      <c r="I205" s="73"/>
      <c r="J205" s="73"/>
      <c r="K205" s="73"/>
      <c r="L205" s="73"/>
    </row>
    <row r="206" spans="1:12" ht="18.75" customHeight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158</v>
      </c>
      <c r="H206" s="47">
        <v>177</v>
      </c>
      <c r="I206" s="73"/>
      <c r="J206" s="73"/>
      <c r="K206" s="73"/>
      <c r="L206" s="73"/>
    </row>
    <row r="207" spans="1:12" ht="17.25" customHeight="1">
      <c r="A207" s="79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159</v>
      </c>
      <c r="H207" s="47">
        <v>178</v>
      </c>
      <c r="I207" s="73"/>
      <c r="J207" s="73"/>
      <c r="K207" s="73"/>
      <c r="L207" s="117"/>
    </row>
    <row r="208" spans="1:12" ht="15" customHeight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160</v>
      </c>
      <c r="H208" s="47">
        <v>179</v>
      </c>
      <c r="I208" s="56">
        <v>0</v>
      </c>
      <c r="J208" s="96">
        <v>0</v>
      </c>
      <c r="K208" s="57">
        <v>0</v>
      </c>
      <c r="L208" s="56">
        <v>0</v>
      </c>
    </row>
    <row r="209" spans="1:12" ht="27.75" customHeight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161</v>
      </c>
      <c r="H209" s="47">
        <v>180</v>
      </c>
      <c r="I209" s="76">
        <v>0</v>
      </c>
      <c r="J209" s="98">
        <v>0</v>
      </c>
      <c r="K209" s="77">
        <v>0</v>
      </c>
      <c r="L209" s="76">
        <v>0</v>
      </c>
    </row>
    <row r="210" spans="1:12" ht="30.75" customHeight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161</v>
      </c>
      <c r="H210" s="47">
        <v>181</v>
      </c>
      <c r="I210" s="56">
        <v>0</v>
      </c>
      <c r="J210" s="96">
        <v>0</v>
      </c>
      <c r="K210" s="57">
        <v>0</v>
      </c>
      <c r="L210" s="56">
        <v>0</v>
      </c>
    </row>
    <row r="211" spans="1:12" ht="27.75" customHeight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161</v>
      </c>
      <c r="H211" s="47">
        <v>182</v>
      </c>
      <c r="I211" s="117"/>
      <c r="J211" s="117"/>
      <c r="K211" s="117"/>
      <c r="L211" s="117"/>
    </row>
    <row r="212" spans="1:12" ht="15" customHeight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162</v>
      </c>
      <c r="H212" s="47">
        <v>183</v>
      </c>
      <c r="I212" s="56">
        <v>0</v>
      </c>
      <c r="J212" s="96">
        <v>0</v>
      </c>
      <c r="K212" s="57">
        <v>0</v>
      </c>
      <c r="L212" s="56">
        <v>0</v>
      </c>
    </row>
    <row r="213" spans="1:12" ht="15.75" customHeight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162</v>
      </c>
      <c r="H213" s="47">
        <v>184</v>
      </c>
      <c r="I213" s="56">
        <v>0</v>
      </c>
      <c r="J213" s="56">
        <v>0</v>
      </c>
      <c r="K213" s="56">
        <v>0</v>
      </c>
      <c r="L213" s="56">
        <v>0</v>
      </c>
    </row>
    <row r="214" spans="1:12" ht="15" customHeight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163</v>
      </c>
      <c r="H214" s="47">
        <v>185</v>
      </c>
      <c r="I214" s="73"/>
      <c r="J214" s="73"/>
      <c r="K214" s="73"/>
      <c r="L214" s="117"/>
    </row>
    <row r="215" spans="1:12" ht="26.25" customHeight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164</v>
      </c>
      <c r="H215" s="47">
        <v>186</v>
      </c>
      <c r="I215" s="73"/>
      <c r="J215" s="73"/>
      <c r="K215" s="73"/>
      <c r="L215" s="73"/>
    </row>
    <row r="216" spans="1:12" ht="16.5" customHeight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165</v>
      </c>
      <c r="H216" s="47">
        <v>187</v>
      </c>
      <c r="I216" s="73"/>
      <c r="J216" s="73"/>
      <c r="K216" s="73"/>
      <c r="L216" s="73"/>
    </row>
    <row r="217" spans="1:12" ht="27.75" customHeight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166</v>
      </c>
      <c r="H217" s="47">
        <v>188</v>
      </c>
      <c r="I217" s="73"/>
      <c r="J217" s="73"/>
      <c r="K217" s="73"/>
      <c r="L217" s="117"/>
    </row>
    <row r="218" spans="1:12" ht="15.75" customHeight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167</v>
      </c>
      <c r="H218" s="47">
        <v>189</v>
      </c>
      <c r="I218" s="73"/>
      <c r="J218" s="73"/>
      <c r="K218" s="73"/>
      <c r="L218" s="73"/>
    </row>
    <row r="219" spans="1:12" ht="13.5" customHeight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162</v>
      </c>
      <c r="H219" s="47">
        <v>190</v>
      </c>
      <c r="I219" s="73"/>
      <c r="J219" s="73"/>
      <c r="K219" s="73"/>
      <c r="L219" s="117"/>
    </row>
    <row r="220" spans="1:12" ht="27" customHeight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168</v>
      </c>
      <c r="H220" s="47">
        <v>191</v>
      </c>
      <c r="I220" s="76">
        <v>0</v>
      </c>
      <c r="J220" s="98">
        <v>0</v>
      </c>
      <c r="K220" s="77">
        <v>0</v>
      </c>
      <c r="L220" s="77">
        <v>0</v>
      </c>
    </row>
    <row r="221" spans="1:12" ht="27" customHeight="1">
      <c r="A221" s="79">
        <v>3</v>
      </c>
      <c r="B221" s="88">
        <v>1</v>
      </c>
      <c r="C221" s="88">
        <v>4</v>
      </c>
      <c r="D221" s="88">
        <v>1</v>
      </c>
      <c r="E221" s="88"/>
      <c r="F221" s="89"/>
      <c r="G221" s="60" t="s">
        <v>168</v>
      </c>
      <c r="H221" s="47">
        <v>192</v>
      </c>
      <c r="I221" s="83">
        <v>0</v>
      </c>
      <c r="J221" s="110">
        <v>0</v>
      </c>
      <c r="K221" s="84">
        <v>0</v>
      </c>
      <c r="L221" s="84">
        <v>0</v>
      </c>
    </row>
    <row r="222" spans="1:12" ht="27.75" customHeight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169</v>
      </c>
      <c r="H222" s="47">
        <v>193</v>
      </c>
      <c r="I222" s="56">
        <v>0</v>
      </c>
      <c r="J222" s="96">
        <v>0</v>
      </c>
      <c r="K222" s="57">
        <v>0</v>
      </c>
      <c r="L222" s="57">
        <v>0</v>
      </c>
    </row>
    <row r="223" spans="1:12" ht="27" customHeight="1">
      <c r="A223" s="70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169</v>
      </c>
      <c r="H223" s="47">
        <v>194</v>
      </c>
      <c r="I223" s="73"/>
      <c r="J223" s="73"/>
      <c r="K223" s="73"/>
      <c r="L223" s="73"/>
    </row>
    <row r="224" spans="1:12" ht="26.25" customHeight="1">
      <c r="A224" s="70">
        <v>3</v>
      </c>
      <c r="B224" s="67">
        <v>1</v>
      </c>
      <c r="C224" s="67">
        <v>5</v>
      </c>
      <c r="D224" s="67"/>
      <c r="E224" s="67"/>
      <c r="F224" s="69"/>
      <c r="G224" s="68" t="s">
        <v>170</v>
      </c>
      <c r="H224" s="47">
        <v>195</v>
      </c>
      <c r="I224" s="56">
        <v>0</v>
      </c>
      <c r="J224" s="56">
        <v>0</v>
      </c>
      <c r="K224" s="56">
        <v>0</v>
      </c>
      <c r="L224" s="56">
        <v>0</v>
      </c>
    </row>
    <row r="225" spans="1:12" ht="30" customHeight="1">
      <c r="A225" s="70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170</v>
      </c>
      <c r="H225" s="47">
        <v>196</v>
      </c>
      <c r="I225" s="56">
        <v>0</v>
      </c>
      <c r="J225" s="56">
        <v>0</v>
      </c>
      <c r="K225" s="56">
        <v>0</v>
      </c>
      <c r="L225" s="56">
        <v>0</v>
      </c>
    </row>
    <row r="226" spans="1:12" ht="27" customHeight="1">
      <c r="A226" s="70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170</v>
      </c>
      <c r="H226" s="47">
        <v>197</v>
      </c>
      <c r="I226" s="56">
        <v>0</v>
      </c>
      <c r="J226" s="56">
        <v>0</v>
      </c>
      <c r="K226" s="56">
        <v>0</v>
      </c>
      <c r="L226" s="56">
        <v>0</v>
      </c>
    </row>
    <row r="227" spans="1:12" ht="21" customHeight="1">
      <c r="A227" s="70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19" t="s">
        <v>171</v>
      </c>
      <c r="H227" s="47">
        <v>198</v>
      </c>
      <c r="I227" s="73"/>
      <c r="J227" s="73"/>
      <c r="K227" s="73"/>
      <c r="L227" s="73"/>
    </row>
    <row r="228" spans="1:12" ht="25.5" customHeight="1">
      <c r="A228" s="70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19" t="s">
        <v>172</v>
      </c>
      <c r="H228" s="47">
        <v>199</v>
      </c>
      <c r="I228" s="73"/>
      <c r="J228" s="73"/>
      <c r="K228" s="73"/>
      <c r="L228" s="73"/>
    </row>
    <row r="229" spans="1:12" ht="28.5" customHeight="1">
      <c r="A229" s="70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19" t="s">
        <v>173</v>
      </c>
      <c r="H229" s="47">
        <v>200</v>
      </c>
      <c r="I229" s="73"/>
      <c r="J229" s="73"/>
      <c r="K229" s="73"/>
      <c r="L229" s="73"/>
    </row>
    <row r="230" spans="1:12" ht="41.25" customHeight="1">
      <c r="A230" s="52">
        <v>3</v>
      </c>
      <c r="B230" s="53">
        <v>2</v>
      </c>
      <c r="C230" s="53"/>
      <c r="D230" s="53"/>
      <c r="E230" s="53"/>
      <c r="F230" s="55"/>
      <c r="G230" s="54" t="s">
        <v>174</v>
      </c>
      <c r="H230" s="47">
        <v>201</v>
      </c>
      <c r="I230" s="56">
        <v>0</v>
      </c>
      <c r="J230" s="96">
        <v>0</v>
      </c>
      <c r="K230" s="57">
        <v>0</v>
      </c>
      <c r="L230" s="57">
        <v>0</v>
      </c>
    </row>
    <row r="231" spans="1:12" ht="26.25" customHeight="1">
      <c r="A231" s="79">
        <v>3</v>
      </c>
      <c r="B231" s="87">
        <v>2</v>
      </c>
      <c r="C231" s="88">
        <v>1</v>
      </c>
      <c r="D231" s="88"/>
      <c r="E231" s="88"/>
      <c r="F231" s="89"/>
      <c r="G231" s="90" t="s">
        <v>175</v>
      </c>
      <c r="H231" s="47">
        <v>202</v>
      </c>
      <c r="I231" s="83">
        <v>0</v>
      </c>
      <c r="J231" s="110">
        <v>0</v>
      </c>
      <c r="K231" s="84">
        <v>0</v>
      </c>
      <c r="L231" s="84">
        <v>0</v>
      </c>
    </row>
    <row r="232" spans="1:12" ht="15.75" customHeight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176</v>
      </c>
      <c r="H232" s="47">
        <v>203</v>
      </c>
      <c r="I232" s="83">
        <v>0</v>
      </c>
      <c r="J232" s="83">
        <v>0</v>
      </c>
      <c r="K232" s="83">
        <v>0</v>
      </c>
      <c r="L232" s="83">
        <v>0</v>
      </c>
    </row>
    <row r="233" spans="1:12" ht="12" customHeight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177</v>
      </c>
      <c r="H233" s="47">
        <v>204</v>
      </c>
      <c r="I233" s="56">
        <v>0</v>
      </c>
      <c r="J233" s="96">
        <v>0</v>
      </c>
      <c r="K233" s="57">
        <v>0</v>
      </c>
      <c r="L233" s="57">
        <v>0</v>
      </c>
    </row>
    <row r="234" spans="1:12" ht="14.25" customHeight="1">
      <c r="A234" s="79">
        <v>3</v>
      </c>
      <c r="B234" s="79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177</v>
      </c>
      <c r="H234" s="47">
        <v>205</v>
      </c>
      <c r="I234" s="73"/>
      <c r="J234" s="73"/>
      <c r="K234" s="73"/>
      <c r="L234" s="73"/>
    </row>
    <row r="235" spans="1:12" ht="14.25" customHeight="1">
      <c r="A235" s="79">
        <v>3</v>
      </c>
      <c r="B235" s="88">
        <v>2</v>
      </c>
      <c r="C235" s="88">
        <v>1</v>
      </c>
      <c r="D235" s="88">
        <v>1</v>
      </c>
      <c r="E235" s="88">
        <v>2</v>
      </c>
      <c r="F235" s="89"/>
      <c r="G235" s="90" t="s">
        <v>178</v>
      </c>
      <c r="H235" s="47">
        <v>206</v>
      </c>
      <c r="I235" s="56">
        <v>0</v>
      </c>
      <c r="J235" s="56">
        <v>0</v>
      </c>
      <c r="K235" s="56">
        <v>0</v>
      </c>
      <c r="L235" s="56">
        <v>0</v>
      </c>
    </row>
    <row r="236" spans="1:12" ht="14.25" customHeight="1">
      <c r="A236" s="79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179</v>
      </c>
      <c r="H236" s="47">
        <v>207</v>
      </c>
      <c r="I236" s="73"/>
      <c r="J236" s="73"/>
      <c r="K236" s="73"/>
      <c r="L236" s="73"/>
    </row>
    <row r="237" spans="1:12" ht="14.25" customHeight="1">
      <c r="A237" s="79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180</v>
      </c>
      <c r="H237" s="47">
        <v>208</v>
      </c>
      <c r="I237" s="73"/>
      <c r="J237" s="73"/>
      <c r="K237" s="73"/>
      <c r="L237" s="73"/>
    </row>
    <row r="238" spans="1:12" ht="14.25" customHeight="1">
      <c r="A238" s="79">
        <v>3</v>
      </c>
      <c r="B238" s="88">
        <v>2</v>
      </c>
      <c r="C238" s="88">
        <v>1</v>
      </c>
      <c r="D238" s="88">
        <v>1</v>
      </c>
      <c r="E238" s="88">
        <v>3</v>
      </c>
      <c r="F238" s="13"/>
      <c r="G238" s="90" t="s">
        <v>181</v>
      </c>
      <c r="H238" s="47">
        <v>209</v>
      </c>
      <c r="I238" s="56">
        <v>0</v>
      </c>
      <c r="J238" s="56">
        <v>0</v>
      </c>
      <c r="K238" s="56">
        <v>0</v>
      </c>
      <c r="L238" s="56">
        <v>0</v>
      </c>
    </row>
    <row r="239" spans="1:12" ht="14.25" customHeight="1">
      <c r="A239" s="79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182</v>
      </c>
      <c r="H239" s="47">
        <v>210</v>
      </c>
      <c r="I239" s="73"/>
      <c r="J239" s="73"/>
      <c r="K239" s="73"/>
      <c r="L239" s="73"/>
    </row>
    <row r="240" spans="1:12" ht="14.25" customHeight="1">
      <c r="A240" s="79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183</v>
      </c>
      <c r="H240" s="47">
        <v>211</v>
      </c>
      <c r="I240" s="73"/>
      <c r="J240" s="73"/>
      <c r="K240" s="73"/>
      <c r="L240" s="73"/>
    </row>
    <row r="241" spans="1:12" ht="27" customHeight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184</v>
      </c>
      <c r="H241" s="47">
        <v>212</v>
      </c>
      <c r="I241" s="56">
        <v>0</v>
      </c>
      <c r="J241" s="56">
        <v>0</v>
      </c>
      <c r="K241" s="56">
        <v>0</v>
      </c>
      <c r="L241" s="56">
        <v>0</v>
      </c>
    </row>
    <row r="242" spans="1:12" ht="14.25" customHeight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184</v>
      </c>
      <c r="H242" s="47">
        <v>213</v>
      </c>
      <c r="I242" s="56">
        <v>0</v>
      </c>
      <c r="J242" s="96">
        <v>0</v>
      </c>
      <c r="K242" s="57">
        <v>0</v>
      </c>
      <c r="L242" s="57">
        <v>0</v>
      </c>
    </row>
    <row r="243" spans="1:12" ht="27" customHeight="1">
      <c r="A243" s="79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185</v>
      </c>
      <c r="H243" s="47">
        <v>214</v>
      </c>
      <c r="I243" s="73"/>
      <c r="J243" s="73"/>
      <c r="K243" s="73"/>
      <c r="L243" s="73"/>
    </row>
    <row r="244" spans="1:12" ht="25.5" customHeight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186</v>
      </c>
      <c r="H244" s="47">
        <v>215</v>
      </c>
      <c r="I244" s="73"/>
      <c r="J244" s="73"/>
      <c r="K244" s="73"/>
      <c r="L244" s="73"/>
    </row>
    <row r="245" spans="1:12" ht="26.25" customHeight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187</v>
      </c>
      <c r="H245" s="47">
        <v>216</v>
      </c>
      <c r="I245" s="76">
        <v>0</v>
      </c>
      <c r="J245" s="98">
        <v>0</v>
      </c>
      <c r="K245" s="77">
        <v>0</v>
      </c>
      <c r="L245" s="77">
        <v>0</v>
      </c>
    </row>
    <row r="246" spans="1:12" ht="29.25" customHeight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187</v>
      </c>
      <c r="H246" s="47">
        <v>217</v>
      </c>
      <c r="I246" s="56">
        <v>0</v>
      </c>
      <c r="J246" s="56">
        <v>0</v>
      </c>
      <c r="K246" s="56">
        <v>0</v>
      </c>
      <c r="L246" s="56">
        <v>0</v>
      </c>
    </row>
    <row r="247" spans="1:12" ht="30" customHeight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188</v>
      </c>
      <c r="H247" s="47">
        <v>218</v>
      </c>
      <c r="I247" s="73"/>
      <c r="J247" s="73"/>
      <c r="K247" s="73"/>
      <c r="L247" s="73"/>
    </row>
    <row r="248" spans="1:12" ht="27.75" customHeight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189</v>
      </c>
      <c r="H248" s="47">
        <v>219</v>
      </c>
      <c r="I248" s="117"/>
      <c r="J248" s="114"/>
      <c r="K248" s="117"/>
      <c r="L248" s="117"/>
    </row>
    <row r="249" spans="1:12" ht="12" customHeight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190</v>
      </c>
      <c r="H249" s="47">
        <v>220</v>
      </c>
      <c r="I249" s="56">
        <v>0</v>
      </c>
      <c r="J249" s="57">
        <v>0</v>
      </c>
      <c r="K249" s="56">
        <v>0</v>
      </c>
      <c r="L249" s="57">
        <v>0</v>
      </c>
    </row>
    <row r="250" spans="1:12" ht="14.25" customHeight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190</v>
      </c>
      <c r="H250" s="47">
        <v>221</v>
      </c>
      <c r="I250" s="76">
        <v>0</v>
      </c>
      <c r="J250" s="98">
        <v>0</v>
      </c>
      <c r="K250" s="77">
        <v>0</v>
      </c>
      <c r="L250" s="77">
        <v>0</v>
      </c>
    </row>
    <row r="251" spans="1:12" ht="25.5" customHeight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191</v>
      </c>
      <c r="H251" s="47">
        <v>222</v>
      </c>
      <c r="I251" s="73"/>
      <c r="J251" s="73"/>
      <c r="K251" s="73"/>
      <c r="L251" s="73"/>
    </row>
    <row r="252" spans="1:12" ht="18.75" customHeight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192</v>
      </c>
      <c r="H252" s="47">
        <v>223</v>
      </c>
      <c r="I252" s="73"/>
      <c r="J252" s="73"/>
      <c r="K252" s="73"/>
      <c r="L252" s="73"/>
    </row>
    <row r="253" spans="1:12" ht="12.75" customHeight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193</v>
      </c>
      <c r="H253" s="47">
        <v>224</v>
      </c>
      <c r="I253" s="56">
        <v>0</v>
      </c>
      <c r="J253" s="96">
        <v>0</v>
      </c>
      <c r="K253" s="57">
        <v>0</v>
      </c>
      <c r="L253" s="57">
        <v>0</v>
      </c>
    </row>
    <row r="254" spans="1:12" ht="16.5" customHeight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193</v>
      </c>
      <c r="H254" s="47">
        <v>225</v>
      </c>
      <c r="I254" s="57">
        <v>0</v>
      </c>
      <c r="J254" s="96">
        <v>0</v>
      </c>
      <c r="K254" s="57">
        <v>0</v>
      </c>
      <c r="L254" s="57">
        <v>0</v>
      </c>
    </row>
    <row r="255" spans="1:12" ht="12.75" customHeight="1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8" t="s">
        <v>193</v>
      </c>
      <c r="H255" s="47">
        <v>226</v>
      </c>
      <c r="I255" s="117"/>
      <c r="J255" s="117"/>
      <c r="K255" s="117"/>
      <c r="L255" s="117"/>
    </row>
    <row r="256" spans="1:12" ht="12.75" customHeight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194</v>
      </c>
      <c r="H256" s="47">
        <v>227</v>
      </c>
      <c r="I256" s="56">
        <v>0</v>
      </c>
      <c r="J256" s="96">
        <v>0</v>
      </c>
      <c r="K256" s="57">
        <v>0</v>
      </c>
      <c r="L256" s="57">
        <v>0</v>
      </c>
    </row>
    <row r="257" spans="1:12" ht="12.75" customHeight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194</v>
      </c>
      <c r="H257" s="47">
        <v>228</v>
      </c>
      <c r="I257" s="56">
        <v>0</v>
      </c>
      <c r="J257" s="96">
        <v>0</v>
      </c>
      <c r="K257" s="57">
        <v>0</v>
      </c>
      <c r="L257" s="57">
        <v>0</v>
      </c>
    </row>
    <row r="258" spans="1:12" ht="15.75" customHeight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194</v>
      </c>
      <c r="H258" s="47">
        <v>229</v>
      </c>
      <c r="I258" s="117"/>
      <c r="J258" s="117"/>
      <c r="K258" s="117"/>
      <c r="L258" s="117"/>
    </row>
    <row r="259" spans="1:12" ht="13.5" customHeight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195</v>
      </c>
      <c r="H259" s="47">
        <v>230</v>
      </c>
      <c r="I259" s="56">
        <v>0</v>
      </c>
      <c r="J259" s="96">
        <v>0</v>
      </c>
      <c r="K259" s="57">
        <v>0</v>
      </c>
      <c r="L259" s="57">
        <v>0</v>
      </c>
    </row>
    <row r="260" spans="1:12" ht="12.75" customHeight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195</v>
      </c>
      <c r="H260" s="47">
        <v>231</v>
      </c>
      <c r="I260" s="56">
        <v>0</v>
      </c>
      <c r="J260" s="56">
        <v>0</v>
      </c>
      <c r="K260" s="56">
        <v>0</v>
      </c>
      <c r="L260" s="56">
        <v>0</v>
      </c>
    </row>
    <row r="261" spans="1:12" ht="27" customHeight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196</v>
      </c>
      <c r="H261" s="47">
        <v>232</v>
      </c>
      <c r="I261" s="72"/>
      <c r="J261" s="73"/>
      <c r="K261" s="73"/>
      <c r="L261" s="73"/>
    </row>
    <row r="262" spans="1:12" ht="24.75" customHeight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197</v>
      </c>
      <c r="H262" s="47">
        <v>233</v>
      </c>
      <c r="I262" s="73"/>
      <c r="J262" s="73"/>
      <c r="K262" s="73"/>
      <c r="L262" s="73"/>
    </row>
    <row r="263" spans="1:12" ht="38.25" customHeight="1">
      <c r="A263" s="66">
        <v>3</v>
      </c>
      <c r="B263" s="67">
        <v>2</v>
      </c>
      <c r="C263" s="67">
        <v>2</v>
      </c>
      <c r="D263" s="14"/>
      <c r="E263" s="14"/>
      <c r="F263" s="122"/>
      <c r="G263" s="68" t="s">
        <v>198</v>
      </c>
      <c r="H263" s="47">
        <v>234</v>
      </c>
      <c r="I263" s="56">
        <v>0</v>
      </c>
      <c r="J263" s="96">
        <v>0</v>
      </c>
      <c r="K263" s="57">
        <v>0</v>
      </c>
      <c r="L263" s="57">
        <v>0</v>
      </c>
    </row>
    <row r="264" spans="1:12" ht="12.75" customHeight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199</v>
      </c>
      <c r="H264" s="47">
        <v>235</v>
      </c>
      <c r="I264" s="56">
        <v>0</v>
      </c>
      <c r="J264" s="56">
        <v>0</v>
      </c>
      <c r="K264" s="56">
        <v>0</v>
      </c>
      <c r="L264" s="56">
        <v>0</v>
      </c>
    </row>
    <row r="265" spans="1:12" ht="12.75" customHeight="1">
      <c r="A265" s="70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177</v>
      </c>
      <c r="H265" s="47">
        <v>236</v>
      </c>
      <c r="I265" s="56">
        <v>0</v>
      </c>
      <c r="J265" s="56">
        <v>0</v>
      </c>
      <c r="K265" s="56">
        <v>0</v>
      </c>
      <c r="L265" s="56">
        <v>0</v>
      </c>
    </row>
    <row r="266" spans="1:12" ht="12.75" customHeight="1">
      <c r="A266" s="70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177</v>
      </c>
      <c r="H266" s="47">
        <v>237</v>
      </c>
      <c r="I266" s="73"/>
      <c r="J266" s="73"/>
      <c r="K266" s="73"/>
      <c r="L266" s="73"/>
    </row>
    <row r="267" spans="1:12" ht="15" customHeight="1">
      <c r="A267" s="70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200</v>
      </c>
      <c r="H267" s="47">
        <v>238</v>
      </c>
      <c r="I267" s="56">
        <v>0</v>
      </c>
      <c r="J267" s="56">
        <v>0</v>
      </c>
      <c r="K267" s="56">
        <v>0</v>
      </c>
      <c r="L267" s="56">
        <v>0</v>
      </c>
    </row>
    <row r="268" spans="1:12" ht="15" customHeight="1">
      <c r="A268" s="70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179</v>
      </c>
      <c r="H268" s="47">
        <v>239</v>
      </c>
      <c r="I268" s="73"/>
      <c r="J268" s="72"/>
      <c r="K268" s="73"/>
      <c r="L268" s="73"/>
    </row>
    <row r="269" spans="1:12" ht="15" customHeight="1">
      <c r="A269" s="70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180</v>
      </c>
      <c r="H269" s="47">
        <v>240</v>
      </c>
      <c r="I269" s="73"/>
      <c r="J269" s="72"/>
      <c r="K269" s="73"/>
      <c r="L269" s="73"/>
    </row>
    <row r="270" spans="1:12" ht="15" customHeight="1">
      <c r="A270" s="70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181</v>
      </c>
      <c r="H270" s="47">
        <v>241</v>
      </c>
      <c r="I270" s="56">
        <v>0</v>
      </c>
      <c r="J270" s="56">
        <v>0</v>
      </c>
      <c r="K270" s="56">
        <v>0</v>
      </c>
      <c r="L270" s="56">
        <v>0</v>
      </c>
    </row>
    <row r="271" spans="1:12" ht="15" customHeight="1">
      <c r="A271" s="70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182</v>
      </c>
      <c r="H271" s="47">
        <v>242</v>
      </c>
      <c r="I271" s="73"/>
      <c r="J271" s="72"/>
      <c r="K271" s="73"/>
      <c r="L271" s="73"/>
    </row>
    <row r="272" spans="1:12" ht="15" customHeight="1">
      <c r="A272" s="70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201</v>
      </c>
      <c r="H272" s="47">
        <v>243</v>
      </c>
      <c r="I272" s="73"/>
      <c r="J272" s="72"/>
      <c r="K272" s="73"/>
      <c r="L272" s="73"/>
    </row>
    <row r="273" spans="1:12" ht="25.5" customHeight="1">
      <c r="A273" s="70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202</v>
      </c>
      <c r="H273" s="47">
        <v>244</v>
      </c>
      <c r="I273" s="56">
        <v>0</v>
      </c>
      <c r="J273" s="57">
        <v>0</v>
      </c>
      <c r="K273" s="56">
        <v>0</v>
      </c>
      <c r="L273" s="57">
        <v>0</v>
      </c>
    </row>
    <row r="274" spans="1:12" ht="20.25" customHeight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202</v>
      </c>
      <c r="H274" s="47">
        <v>245</v>
      </c>
      <c r="I274" s="76">
        <v>0</v>
      </c>
      <c r="J274" s="98">
        <v>0</v>
      </c>
      <c r="K274" s="77">
        <v>0</v>
      </c>
      <c r="L274" s="77">
        <v>0</v>
      </c>
    </row>
    <row r="275" spans="1:12" ht="25.5" customHeight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203</v>
      </c>
      <c r="H275" s="47">
        <v>246</v>
      </c>
      <c r="I275" s="73"/>
      <c r="J275" s="73"/>
      <c r="K275" s="73"/>
      <c r="L275" s="73"/>
    </row>
    <row r="276" spans="1:12" ht="25.5" customHeight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0" t="s">
        <v>204</v>
      </c>
      <c r="H276" s="47">
        <v>247</v>
      </c>
      <c r="I276" s="73"/>
      <c r="J276" s="73"/>
      <c r="K276" s="73"/>
      <c r="L276" s="73"/>
    </row>
    <row r="277" spans="1:12" ht="25.5" customHeight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205</v>
      </c>
      <c r="H277" s="47">
        <v>248</v>
      </c>
      <c r="I277" s="56">
        <v>0</v>
      </c>
      <c r="J277" s="96">
        <v>0</v>
      </c>
      <c r="K277" s="57">
        <v>0</v>
      </c>
      <c r="L277" s="57">
        <v>0</v>
      </c>
    </row>
    <row r="278" spans="1:12" ht="30" customHeight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205</v>
      </c>
      <c r="H278" s="47">
        <v>249</v>
      </c>
      <c r="I278" s="56">
        <v>0</v>
      </c>
      <c r="J278" s="56">
        <v>0</v>
      </c>
      <c r="K278" s="56">
        <v>0</v>
      </c>
      <c r="L278" s="56">
        <v>0</v>
      </c>
    </row>
    <row r="279" spans="1:12" ht="31.5" customHeight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206</v>
      </c>
      <c r="H279" s="47">
        <v>250</v>
      </c>
      <c r="I279" s="73"/>
      <c r="J279" s="73"/>
      <c r="K279" s="73"/>
      <c r="L279" s="73"/>
    </row>
    <row r="280" spans="1:12" ht="25.5" customHeight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207</v>
      </c>
      <c r="H280" s="47">
        <v>251</v>
      </c>
      <c r="I280" s="73"/>
      <c r="J280" s="73"/>
      <c r="K280" s="73"/>
      <c r="L280" s="73"/>
    </row>
    <row r="281" spans="1:12" ht="22.5" customHeight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208</v>
      </c>
      <c r="H281" s="47">
        <v>252</v>
      </c>
      <c r="I281" s="56">
        <v>0</v>
      </c>
      <c r="J281" s="96">
        <v>0</v>
      </c>
      <c r="K281" s="57">
        <v>0</v>
      </c>
      <c r="L281" s="57">
        <v>0</v>
      </c>
    </row>
    <row r="282" spans="1:12" ht="12.75" customHeight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208</v>
      </c>
      <c r="H282" s="47">
        <v>253</v>
      </c>
      <c r="I282" s="56">
        <v>0</v>
      </c>
      <c r="J282" s="96">
        <v>0</v>
      </c>
      <c r="K282" s="57">
        <v>0</v>
      </c>
      <c r="L282" s="57">
        <v>0</v>
      </c>
    </row>
    <row r="283" spans="1:12" ht="30.75" customHeight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209</v>
      </c>
      <c r="H283" s="47">
        <v>254</v>
      </c>
      <c r="I283" s="73"/>
      <c r="J283" s="73"/>
      <c r="K283" s="73"/>
      <c r="L283" s="73"/>
    </row>
    <row r="284" spans="1:12" ht="27.75" customHeight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0" t="s">
        <v>210</v>
      </c>
      <c r="H284" s="47">
        <v>255</v>
      </c>
      <c r="I284" s="73"/>
      <c r="J284" s="73"/>
      <c r="K284" s="73"/>
      <c r="L284" s="73"/>
    </row>
    <row r="285" spans="1:12" ht="14.25" customHeight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211</v>
      </c>
      <c r="H285" s="47">
        <v>256</v>
      </c>
      <c r="I285" s="56">
        <v>0</v>
      </c>
      <c r="J285" s="96">
        <v>0</v>
      </c>
      <c r="K285" s="57">
        <v>0</v>
      </c>
      <c r="L285" s="57">
        <v>0</v>
      </c>
    </row>
    <row r="286" spans="1:12" ht="15.75" customHeight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211</v>
      </c>
      <c r="H286" s="47">
        <v>257</v>
      </c>
      <c r="I286" s="56">
        <v>0</v>
      </c>
      <c r="J286" s="96">
        <v>0</v>
      </c>
      <c r="K286" s="57">
        <v>0</v>
      </c>
      <c r="L286" s="57">
        <v>0</v>
      </c>
    </row>
    <row r="287" spans="1:12" ht="15.75" customHeight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211</v>
      </c>
      <c r="H287" s="47">
        <v>258</v>
      </c>
      <c r="I287" s="73"/>
      <c r="J287" s="73"/>
      <c r="K287" s="73"/>
      <c r="L287" s="73"/>
    </row>
    <row r="288" spans="1:12" ht="14.25" customHeight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194</v>
      </c>
      <c r="H288" s="47">
        <v>259</v>
      </c>
      <c r="I288" s="56">
        <v>0</v>
      </c>
      <c r="J288" s="123">
        <v>0</v>
      </c>
      <c r="K288" s="57">
        <v>0</v>
      </c>
      <c r="L288" s="57">
        <v>0</v>
      </c>
    </row>
    <row r="289" spans="1:12" ht="15" customHeight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194</v>
      </c>
      <c r="H289" s="47">
        <v>260</v>
      </c>
      <c r="I289" s="56">
        <v>0</v>
      </c>
      <c r="J289" s="123">
        <v>0</v>
      </c>
      <c r="K289" s="57">
        <v>0</v>
      </c>
      <c r="L289" s="57">
        <v>0</v>
      </c>
    </row>
    <row r="290" spans="1:12" ht="15" customHeight="1">
      <c r="A290" s="66">
        <v>3</v>
      </c>
      <c r="B290" s="88">
        <v>2</v>
      </c>
      <c r="C290" s="88">
        <v>2</v>
      </c>
      <c r="D290" s="67">
        <v>6</v>
      </c>
      <c r="E290" s="88">
        <v>1</v>
      </c>
      <c r="F290" s="89">
        <v>1</v>
      </c>
      <c r="G290" s="90" t="s">
        <v>194</v>
      </c>
      <c r="H290" s="47">
        <v>261</v>
      </c>
      <c r="I290" s="73"/>
      <c r="J290" s="73"/>
      <c r="K290" s="73"/>
      <c r="L290" s="73"/>
    </row>
    <row r="291" spans="1:12" ht="14.25" customHeight="1">
      <c r="A291" s="70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195</v>
      </c>
      <c r="H291" s="47">
        <v>262</v>
      </c>
      <c r="I291" s="56">
        <v>0</v>
      </c>
      <c r="J291" s="123">
        <v>0</v>
      </c>
      <c r="K291" s="57">
        <v>0</v>
      </c>
      <c r="L291" s="57">
        <v>0</v>
      </c>
    </row>
    <row r="292" spans="1:12" ht="15" customHeight="1">
      <c r="A292" s="70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195</v>
      </c>
      <c r="H292" s="47">
        <v>263</v>
      </c>
      <c r="I292" s="56">
        <v>0</v>
      </c>
      <c r="J292" s="56">
        <v>0</v>
      </c>
      <c r="K292" s="56">
        <v>0</v>
      </c>
      <c r="L292" s="56">
        <v>0</v>
      </c>
    </row>
    <row r="293" spans="1:12" ht="27.75" customHeight="1">
      <c r="A293" s="70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196</v>
      </c>
      <c r="H293" s="47">
        <v>264</v>
      </c>
      <c r="I293" s="73"/>
      <c r="J293" s="73"/>
      <c r="K293" s="73"/>
      <c r="L293" s="73"/>
    </row>
    <row r="294" spans="1:12" ht="25.5" customHeight="1">
      <c r="A294" s="70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197</v>
      </c>
      <c r="H294" s="47">
        <v>265</v>
      </c>
      <c r="I294" s="73"/>
      <c r="J294" s="73"/>
      <c r="K294" s="73"/>
      <c r="L294" s="73"/>
    </row>
    <row r="295" spans="1:12" ht="30" customHeight="1">
      <c r="A295" s="74">
        <v>3</v>
      </c>
      <c r="B295" s="74">
        <v>3</v>
      </c>
      <c r="C295" s="52"/>
      <c r="D295" s="53"/>
      <c r="E295" s="53"/>
      <c r="F295" s="55"/>
      <c r="G295" s="54" t="s">
        <v>212</v>
      </c>
      <c r="H295" s="47">
        <v>266</v>
      </c>
      <c r="I295" s="56">
        <v>0</v>
      </c>
      <c r="J295" s="123">
        <v>0</v>
      </c>
      <c r="K295" s="57">
        <v>0</v>
      </c>
      <c r="L295" s="57">
        <v>0</v>
      </c>
    </row>
    <row r="296" spans="1:12" ht="40.5" customHeight="1">
      <c r="A296" s="70">
        <v>3</v>
      </c>
      <c r="B296" s="70">
        <v>3</v>
      </c>
      <c r="C296" s="66">
        <v>1</v>
      </c>
      <c r="D296" s="67"/>
      <c r="E296" s="67"/>
      <c r="F296" s="69"/>
      <c r="G296" s="68" t="s">
        <v>213</v>
      </c>
      <c r="H296" s="47">
        <v>267</v>
      </c>
      <c r="I296" s="56">
        <v>0</v>
      </c>
      <c r="J296" s="123">
        <v>0</v>
      </c>
      <c r="K296" s="57">
        <v>0</v>
      </c>
      <c r="L296" s="57">
        <v>0</v>
      </c>
    </row>
    <row r="297" spans="1:12" ht="15" customHeight="1">
      <c r="A297" s="70">
        <v>3</v>
      </c>
      <c r="B297" s="70">
        <v>3</v>
      </c>
      <c r="C297" s="66">
        <v>1</v>
      </c>
      <c r="D297" s="67">
        <v>1</v>
      </c>
      <c r="E297" s="67"/>
      <c r="F297" s="69"/>
      <c r="G297" s="68" t="s">
        <v>199</v>
      </c>
      <c r="H297" s="47">
        <v>268</v>
      </c>
      <c r="I297" s="56">
        <v>0</v>
      </c>
      <c r="J297" s="56">
        <v>0</v>
      </c>
      <c r="K297" s="56">
        <v>0</v>
      </c>
      <c r="L297" s="56">
        <v>0</v>
      </c>
    </row>
    <row r="298" spans="1:12" ht="12.75" customHeight="1">
      <c r="A298" s="70">
        <v>3</v>
      </c>
      <c r="B298" s="70">
        <v>3</v>
      </c>
      <c r="C298" s="66">
        <v>1</v>
      </c>
      <c r="D298" s="67">
        <v>1</v>
      </c>
      <c r="E298" s="67">
        <v>1</v>
      </c>
      <c r="F298" s="69"/>
      <c r="G298" s="68" t="s">
        <v>177</v>
      </c>
      <c r="H298" s="47">
        <v>269</v>
      </c>
      <c r="I298" s="56">
        <v>0</v>
      </c>
      <c r="J298" s="123">
        <v>0</v>
      </c>
      <c r="K298" s="57">
        <v>0</v>
      </c>
      <c r="L298" s="57">
        <v>0</v>
      </c>
    </row>
    <row r="299" spans="1:12" ht="15" customHeight="1">
      <c r="A299" s="70">
        <v>3</v>
      </c>
      <c r="B299" s="70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177</v>
      </c>
      <c r="H299" s="47">
        <v>270</v>
      </c>
      <c r="I299" s="73"/>
      <c r="J299" s="73"/>
      <c r="K299" s="73"/>
      <c r="L299" s="73"/>
    </row>
    <row r="300" spans="1:12" ht="14.25" customHeight="1">
      <c r="A300" s="70">
        <v>3</v>
      </c>
      <c r="B300" s="70">
        <v>3</v>
      </c>
      <c r="C300" s="66">
        <v>1</v>
      </c>
      <c r="D300" s="67">
        <v>1</v>
      </c>
      <c r="E300" s="67">
        <v>2</v>
      </c>
      <c r="F300" s="69"/>
      <c r="G300" s="68" t="s">
        <v>200</v>
      </c>
      <c r="H300" s="47">
        <v>271</v>
      </c>
      <c r="I300" s="56">
        <v>0</v>
      </c>
      <c r="J300" s="56">
        <v>0</v>
      </c>
      <c r="K300" s="56">
        <v>0</v>
      </c>
      <c r="L300" s="56">
        <v>0</v>
      </c>
    </row>
    <row r="301" spans="1:12" ht="14.25" customHeight="1">
      <c r="A301" s="70">
        <v>3</v>
      </c>
      <c r="B301" s="70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179</v>
      </c>
      <c r="H301" s="47">
        <v>272</v>
      </c>
      <c r="I301" s="73"/>
      <c r="J301" s="73"/>
      <c r="K301" s="73"/>
      <c r="L301" s="73"/>
    </row>
    <row r="302" spans="1:12" ht="14.25" customHeight="1">
      <c r="A302" s="70">
        <v>3</v>
      </c>
      <c r="B302" s="70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180</v>
      </c>
      <c r="H302" s="47">
        <v>273</v>
      </c>
      <c r="I302" s="73"/>
      <c r="J302" s="73"/>
      <c r="K302" s="73"/>
      <c r="L302" s="73"/>
    </row>
    <row r="303" spans="1:12" ht="14.25" customHeight="1">
      <c r="A303" s="70">
        <v>3</v>
      </c>
      <c r="B303" s="70">
        <v>3</v>
      </c>
      <c r="C303" s="66">
        <v>1</v>
      </c>
      <c r="D303" s="67">
        <v>1</v>
      </c>
      <c r="E303" s="67">
        <v>3</v>
      </c>
      <c r="F303" s="69"/>
      <c r="G303" s="68" t="s">
        <v>181</v>
      </c>
      <c r="H303" s="47">
        <v>274</v>
      </c>
      <c r="I303" s="56">
        <v>0</v>
      </c>
      <c r="J303" s="56">
        <v>0</v>
      </c>
      <c r="K303" s="56">
        <v>0</v>
      </c>
      <c r="L303" s="56">
        <v>0</v>
      </c>
    </row>
    <row r="304" spans="1:12" ht="14.25" customHeight="1">
      <c r="A304" s="70">
        <v>3</v>
      </c>
      <c r="B304" s="70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214</v>
      </c>
      <c r="H304" s="47">
        <v>275</v>
      </c>
      <c r="I304" s="73"/>
      <c r="J304" s="73"/>
      <c r="K304" s="73"/>
      <c r="L304" s="73"/>
    </row>
    <row r="305" spans="1:12" ht="14.25" customHeight="1">
      <c r="A305" s="70">
        <v>3</v>
      </c>
      <c r="B305" s="70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201</v>
      </c>
      <c r="H305" s="47">
        <v>276</v>
      </c>
      <c r="I305" s="73"/>
      <c r="J305" s="73"/>
      <c r="K305" s="73"/>
      <c r="L305" s="73"/>
    </row>
    <row r="306" spans="1:12" ht="12.75" customHeight="1">
      <c r="A306" s="86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215</v>
      </c>
      <c r="H306" s="47">
        <v>277</v>
      </c>
      <c r="I306" s="56">
        <v>0</v>
      </c>
      <c r="J306" s="123">
        <v>0</v>
      </c>
      <c r="K306" s="57">
        <v>0</v>
      </c>
      <c r="L306" s="57">
        <v>0</v>
      </c>
    </row>
    <row r="307" spans="1:12" ht="15" customHeight="1">
      <c r="A307" s="86">
        <v>3</v>
      </c>
      <c r="B307" s="86">
        <v>3</v>
      </c>
      <c r="C307" s="61">
        <v>1</v>
      </c>
      <c r="D307" s="59">
        <v>2</v>
      </c>
      <c r="E307" s="59">
        <v>1</v>
      </c>
      <c r="F307" s="62"/>
      <c r="G307" s="68" t="s">
        <v>215</v>
      </c>
      <c r="H307" s="47">
        <v>278</v>
      </c>
      <c r="I307" s="76">
        <v>0</v>
      </c>
      <c r="J307" s="124">
        <v>0</v>
      </c>
      <c r="K307" s="77">
        <v>0</v>
      </c>
      <c r="L307" s="77">
        <v>0</v>
      </c>
    </row>
    <row r="308" spans="1:12" ht="15" customHeight="1">
      <c r="A308" s="70">
        <v>3</v>
      </c>
      <c r="B308" s="70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216</v>
      </c>
      <c r="H308" s="47">
        <v>279</v>
      </c>
      <c r="I308" s="73"/>
      <c r="J308" s="73"/>
      <c r="K308" s="73"/>
      <c r="L308" s="73"/>
    </row>
    <row r="309" spans="1:12" ht="12.75" customHeight="1">
      <c r="A309" s="78">
        <v>3</v>
      </c>
      <c r="B309" s="112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217</v>
      </c>
      <c r="H309" s="47">
        <v>280</v>
      </c>
      <c r="I309" s="73"/>
      <c r="J309" s="73"/>
      <c r="K309" s="73"/>
      <c r="L309" s="73"/>
    </row>
    <row r="310" spans="1:12" ht="15.75" customHeight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218</v>
      </c>
      <c r="H310" s="47">
        <v>281</v>
      </c>
      <c r="I310" s="56">
        <v>0</v>
      </c>
      <c r="J310" s="123">
        <v>0</v>
      </c>
      <c r="K310" s="57">
        <v>0</v>
      </c>
      <c r="L310" s="57">
        <v>0</v>
      </c>
    </row>
    <row r="311" spans="1:12" ht="15.75" customHeight="1">
      <c r="A311" s="66">
        <v>3</v>
      </c>
      <c r="B311" s="90">
        <v>3</v>
      </c>
      <c r="C311" s="87">
        <v>1</v>
      </c>
      <c r="D311" s="88">
        <v>3</v>
      </c>
      <c r="E311" s="88">
        <v>1</v>
      </c>
      <c r="F311" s="89"/>
      <c r="G311" s="68" t="s">
        <v>218</v>
      </c>
      <c r="H311" s="47">
        <v>282</v>
      </c>
      <c r="I311" s="57">
        <v>0</v>
      </c>
      <c r="J311" s="57">
        <v>0</v>
      </c>
      <c r="K311" s="57">
        <v>0</v>
      </c>
      <c r="L311" s="57">
        <v>0</v>
      </c>
    </row>
    <row r="312" spans="1:12" ht="27" customHeight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219</v>
      </c>
      <c r="H312" s="47">
        <v>283</v>
      </c>
      <c r="I312" s="117"/>
      <c r="J312" s="117"/>
      <c r="K312" s="117"/>
      <c r="L312" s="116"/>
    </row>
    <row r="313" spans="1:12" ht="26.25" customHeight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220</v>
      </c>
      <c r="H313" s="47">
        <v>284</v>
      </c>
      <c r="I313" s="73"/>
      <c r="J313" s="73"/>
      <c r="K313" s="73"/>
      <c r="L313" s="73"/>
    </row>
    <row r="314" spans="1:12" ht="12.75" customHeight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221</v>
      </c>
      <c r="H314" s="47">
        <v>285</v>
      </c>
      <c r="I314" s="56">
        <v>0</v>
      </c>
      <c r="J314" s="123">
        <v>0</v>
      </c>
      <c r="K314" s="57">
        <v>0</v>
      </c>
      <c r="L314" s="57">
        <v>0</v>
      </c>
    </row>
    <row r="315" spans="1:12" ht="15" customHeight="1">
      <c r="A315" s="70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221</v>
      </c>
      <c r="H315" s="47">
        <v>286</v>
      </c>
      <c r="I315" s="56">
        <v>0</v>
      </c>
      <c r="J315" s="56">
        <v>0</v>
      </c>
      <c r="K315" s="56">
        <v>0</v>
      </c>
      <c r="L315" s="56">
        <v>0</v>
      </c>
    </row>
    <row r="316" spans="1:12" ht="12.75" customHeight="1">
      <c r="A316" s="70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222</v>
      </c>
      <c r="H316" s="47">
        <v>287</v>
      </c>
      <c r="I316" s="72"/>
      <c r="J316" s="73"/>
      <c r="K316" s="73"/>
      <c r="L316" s="72"/>
    </row>
    <row r="317" spans="1:12" ht="14.25" customHeight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223</v>
      </c>
      <c r="H317" s="47">
        <v>288</v>
      </c>
      <c r="I317" s="73"/>
      <c r="J317" s="117"/>
      <c r="K317" s="117"/>
      <c r="L317" s="116"/>
    </row>
    <row r="318" spans="1:12" ht="15.75" customHeight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224</v>
      </c>
      <c r="H318" s="47">
        <v>289</v>
      </c>
      <c r="I318" s="77">
        <v>0</v>
      </c>
      <c r="J318" s="123">
        <v>0</v>
      </c>
      <c r="K318" s="57">
        <v>0</v>
      </c>
      <c r="L318" s="57">
        <v>0</v>
      </c>
    </row>
    <row r="319" spans="1:12" ht="14.25" customHeight="1">
      <c r="A319" s="61">
        <v>3</v>
      </c>
      <c r="B319" s="88">
        <v>3</v>
      </c>
      <c r="C319" s="88">
        <v>1</v>
      </c>
      <c r="D319" s="88">
        <v>5</v>
      </c>
      <c r="E319" s="88">
        <v>1</v>
      </c>
      <c r="F319" s="89"/>
      <c r="G319" s="68" t="s">
        <v>224</v>
      </c>
      <c r="H319" s="47">
        <v>290</v>
      </c>
      <c r="I319" s="57">
        <v>0</v>
      </c>
      <c r="J319" s="124">
        <v>0</v>
      </c>
      <c r="K319" s="77">
        <v>0</v>
      </c>
      <c r="L319" s="77">
        <v>0</v>
      </c>
    </row>
    <row r="320" spans="1:12" ht="14.25" customHeight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225</v>
      </c>
      <c r="H320" s="47">
        <v>291</v>
      </c>
      <c r="I320" s="73"/>
      <c r="J320" s="117"/>
      <c r="K320" s="117"/>
      <c r="L320" s="116"/>
    </row>
    <row r="321" spans="1:12" ht="14.25" customHeight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194</v>
      </c>
      <c r="H321" s="47">
        <v>292</v>
      </c>
      <c r="I321" s="57">
        <v>0</v>
      </c>
      <c r="J321" s="123">
        <v>0</v>
      </c>
      <c r="K321" s="57">
        <v>0</v>
      </c>
      <c r="L321" s="57">
        <v>0</v>
      </c>
    </row>
    <row r="322" spans="1:12" ht="13.5" customHeight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194</v>
      </c>
      <c r="H322" s="47">
        <v>293</v>
      </c>
      <c r="I322" s="56">
        <v>0</v>
      </c>
      <c r="J322" s="123">
        <v>0</v>
      </c>
      <c r="K322" s="57">
        <v>0</v>
      </c>
      <c r="L322" s="57">
        <v>0</v>
      </c>
    </row>
    <row r="323" spans="1:12" ht="14.25" customHeight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194</v>
      </c>
      <c r="H323" s="47">
        <v>294</v>
      </c>
      <c r="I323" s="117"/>
      <c r="J323" s="117"/>
      <c r="K323" s="117"/>
      <c r="L323" s="116"/>
    </row>
    <row r="324" spans="1:12" ht="15" customHeight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226</v>
      </c>
      <c r="H324" s="47">
        <v>295</v>
      </c>
      <c r="I324" s="56">
        <v>0</v>
      </c>
      <c r="J324" s="123">
        <v>0</v>
      </c>
      <c r="K324" s="57">
        <v>0</v>
      </c>
      <c r="L324" s="57">
        <v>0</v>
      </c>
    </row>
    <row r="325" spans="1:12" ht="16.5" customHeight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226</v>
      </c>
      <c r="H325" s="47">
        <v>296</v>
      </c>
      <c r="I325" s="56">
        <v>0</v>
      </c>
      <c r="J325" s="56">
        <v>0</v>
      </c>
      <c r="K325" s="56">
        <v>0</v>
      </c>
      <c r="L325" s="56">
        <v>0</v>
      </c>
    </row>
    <row r="326" spans="1:12" ht="27" customHeight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227</v>
      </c>
      <c r="H326" s="47">
        <v>297</v>
      </c>
      <c r="I326" s="117"/>
      <c r="J326" s="117"/>
      <c r="K326" s="117"/>
      <c r="L326" s="116"/>
    </row>
    <row r="327" spans="1:12" ht="27.75" customHeight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228</v>
      </c>
      <c r="H327" s="47">
        <v>298</v>
      </c>
      <c r="I327" s="73"/>
      <c r="J327" s="73"/>
      <c r="K327" s="73"/>
      <c r="L327" s="73"/>
    </row>
    <row r="328" spans="1:12" ht="38.25" customHeight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229</v>
      </c>
      <c r="H328" s="47">
        <v>299</v>
      </c>
      <c r="I328" s="56">
        <v>0</v>
      </c>
      <c r="J328" s="123">
        <v>0</v>
      </c>
      <c r="K328" s="57">
        <v>0</v>
      </c>
      <c r="L328" s="57">
        <v>0</v>
      </c>
    </row>
    <row r="329" spans="1:12" ht="15" customHeight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176</v>
      </c>
      <c r="H329" s="47">
        <v>300</v>
      </c>
      <c r="I329" s="56">
        <v>0</v>
      </c>
      <c r="J329" s="123">
        <v>0</v>
      </c>
      <c r="K329" s="57">
        <v>0</v>
      </c>
      <c r="L329" s="57">
        <v>0</v>
      </c>
    </row>
    <row r="330" spans="1:12" ht="12.75" customHeight="1">
      <c r="A330" s="70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176</v>
      </c>
      <c r="H330" s="47">
        <v>301</v>
      </c>
      <c r="I330" s="56">
        <v>0</v>
      </c>
      <c r="J330" s="56">
        <v>0</v>
      </c>
      <c r="K330" s="56">
        <v>0</v>
      </c>
      <c r="L330" s="56">
        <v>0</v>
      </c>
    </row>
    <row r="331" spans="1:12" ht="13.5" customHeight="1">
      <c r="A331" s="70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177</v>
      </c>
      <c r="H331" s="47">
        <v>302</v>
      </c>
      <c r="I331" s="117"/>
      <c r="J331" s="117"/>
      <c r="K331" s="117"/>
      <c r="L331" s="116"/>
    </row>
    <row r="332" spans="1:12" ht="12.75" customHeight="1">
      <c r="A332" s="70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0" t="s">
        <v>200</v>
      </c>
      <c r="H332" s="47">
        <v>303</v>
      </c>
      <c r="I332" s="56">
        <v>0</v>
      </c>
      <c r="J332" s="56">
        <v>0</v>
      </c>
      <c r="K332" s="56">
        <v>0</v>
      </c>
      <c r="L332" s="56">
        <v>0</v>
      </c>
    </row>
    <row r="333" spans="1:12" ht="12.75" customHeight="1">
      <c r="A333" s="70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0" t="s">
        <v>179</v>
      </c>
      <c r="H333" s="47">
        <v>304</v>
      </c>
      <c r="I333" s="117"/>
      <c r="J333" s="117"/>
      <c r="K333" s="117"/>
      <c r="L333" s="116"/>
    </row>
    <row r="334" spans="1:12" ht="12.75" customHeight="1">
      <c r="A334" s="70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0" t="s">
        <v>180</v>
      </c>
      <c r="H334" s="47">
        <v>305</v>
      </c>
      <c r="I334" s="73"/>
      <c r="J334" s="73"/>
      <c r="K334" s="73"/>
      <c r="L334" s="73"/>
    </row>
    <row r="335" spans="1:12" ht="12.75" customHeight="1">
      <c r="A335" s="70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0" t="s">
        <v>181</v>
      </c>
      <c r="H335" s="47">
        <v>306</v>
      </c>
      <c r="I335" s="56">
        <v>0</v>
      </c>
      <c r="J335" s="56">
        <v>0</v>
      </c>
      <c r="K335" s="56">
        <v>0</v>
      </c>
      <c r="L335" s="56">
        <v>0</v>
      </c>
    </row>
    <row r="336" spans="1:12" ht="12.75" customHeight="1">
      <c r="A336" s="70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0" t="s">
        <v>182</v>
      </c>
      <c r="H336" s="47">
        <v>307</v>
      </c>
      <c r="I336" s="73"/>
      <c r="J336" s="73"/>
      <c r="K336" s="73"/>
      <c r="L336" s="73"/>
    </row>
    <row r="337" spans="1:12" ht="12.75" customHeight="1">
      <c r="A337" s="70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0" t="s">
        <v>201</v>
      </c>
      <c r="H337" s="47">
        <v>308</v>
      </c>
      <c r="I337" s="91"/>
      <c r="J337" s="125"/>
      <c r="K337" s="91"/>
      <c r="L337" s="91"/>
    </row>
    <row r="338" spans="1:12" ht="12.75" customHeight="1">
      <c r="A338" s="78">
        <v>3</v>
      </c>
      <c r="B338" s="78">
        <v>3</v>
      </c>
      <c r="C338" s="87">
        <v>2</v>
      </c>
      <c r="D338" s="90">
        <v>2</v>
      </c>
      <c r="E338" s="87"/>
      <c r="F338" s="89"/>
      <c r="G338" s="90" t="s">
        <v>215</v>
      </c>
      <c r="H338" s="47">
        <v>309</v>
      </c>
      <c r="I338" s="83">
        <v>0</v>
      </c>
      <c r="J338" s="126">
        <v>0</v>
      </c>
      <c r="K338" s="84">
        <v>0</v>
      </c>
      <c r="L338" s="84">
        <v>0</v>
      </c>
    </row>
    <row r="339" spans="1:12" ht="12.75" customHeight="1">
      <c r="A339" s="70">
        <v>3</v>
      </c>
      <c r="B339" s="70">
        <v>3</v>
      </c>
      <c r="C339" s="66">
        <v>2</v>
      </c>
      <c r="D339" s="68">
        <v>2</v>
      </c>
      <c r="E339" s="66">
        <v>1</v>
      </c>
      <c r="F339" s="69"/>
      <c r="G339" s="90" t="s">
        <v>215</v>
      </c>
      <c r="H339" s="47">
        <v>310</v>
      </c>
      <c r="I339" s="56">
        <v>0</v>
      </c>
      <c r="J339" s="96">
        <v>0</v>
      </c>
      <c r="K339" s="57">
        <v>0</v>
      </c>
      <c r="L339" s="57">
        <v>0</v>
      </c>
    </row>
    <row r="340" spans="1:12" ht="12.75" customHeight="1">
      <c r="A340" s="70">
        <v>3</v>
      </c>
      <c r="B340" s="70">
        <v>3</v>
      </c>
      <c r="C340" s="66">
        <v>2</v>
      </c>
      <c r="D340" s="68">
        <v>2</v>
      </c>
      <c r="E340" s="70">
        <v>1</v>
      </c>
      <c r="F340" s="101">
        <v>1</v>
      </c>
      <c r="G340" s="68" t="s">
        <v>216</v>
      </c>
      <c r="H340" s="47">
        <v>311</v>
      </c>
      <c r="I340" s="73"/>
      <c r="J340" s="73"/>
      <c r="K340" s="73"/>
      <c r="L340" s="73"/>
    </row>
    <row r="341" spans="1:12" ht="12.75" customHeight="1">
      <c r="A341" s="78">
        <v>3</v>
      </c>
      <c r="B341" s="78">
        <v>3</v>
      </c>
      <c r="C341" s="79">
        <v>2</v>
      </c>
      <c r="D341" s="80">
        <v>2</v>
      </c>
      <c r="E341" s="81">
        <v>1</v>
      </c>
      <c r="F341" s="109">
        <v>2</v>
      </c>
      <c r="G341" s="81" t="s">
        <v>217</v>
      </c>
      <c r="H341" s="47">
        <v>312</v>
      </c>
      <c r="I341" s="73"/>
      <c r="J341" s="73"/>
      <c r="K341" s="73"/>
      <c r="L341" s="73"/>
    </row>
    <row r="342" spans="1:12" ht="23.25" customHeight="1">
      <c r="A342" s="70">
        <v>3</v>
      </c>
      <c r="B342" s="70">
        <v>3</v>
      </c>
      <c r="C342" s="66">
        <v>2</v>
      </c>
      <c r="D342" s="67">
        <v>3</v>
      </c>
      <c r="E342" s="68"/>
      <c r="F342" s="101"/>
      <c r="G342" s="68" t="s">
        <v>218</v>
      </c>
      <c r="H342" s="47">
        <v>313</v>
      </c>
      <c r="I342" s="56">
        <v>0</v>
      </c>
      <c r="J342" s="96">
        <v>0</v>
      </c>
      <c r="K342" s="57">
        <v>0</v>
      </c>
      <c r="L342" s="57">
        <v>0</v>
      </c>
    </row>
    <row r="343" spans="1:12" ht="13.5" customHeight="1">
      <c r="A343" s="70">
        <v>3</v>
      </c>
      <c r="B343" s="70">
        <v>3</v>
      </c>
      <c r="C343" s="66">
        <v>2</v>
      </c>
      <c r="D343" s="67">
        <v>3</v>
      </c>
      <c r="E343" s="68">
        <v>1</v>
      </c>
      <c r="F343" s="101"/>
      <c r="G343" s="68" t="s">
        <v>218</v>
      </c>
      <c r="H343" s="47">
        <v>314</v>
      </c>
      <c r="I343" s="56">
        <v>0</v>
      </c>
      <c r="J343" s="56">
        <v>0</v>
      </c>
      <c r="K343" s="56">
        <v>0</v>
      </c>
      <c r="L343" s="56">
        <v>0</v>
      </c>
    </row>
    <row r="344" spans="1:12" ht="28.5" customHeight="1">
      <c r="A344" s="70">
        <v>3</v>
      </c>
      <c r="B344" s="70">
        <v>3</v>
      </c>
      <c r="C344" s="66">
        <v>2</v>
      </c>
      <c r="D344" s="67">
        <v>3</v>
      </c>
      <c r="E344" s="68">
        <v>1</v>
      </c>
      <c r="F344" s="101">
        <v>1</v>
      </c>
      <c r="G344" s="68" t="s">
        <v>219</v>
      </c>
      <c r="H344" s="47">
        <v>315</v>
      </c>
      <c r="I344" s="117"/>
      <c r="J344" s="117"/>
      <c r="K344" s="117"/>
      <c r="L344" s="116"/>
    </row>
    <row r="345" spans="1:12" ht="27.75" customHeight="1">
      <c r="A345" s="70">
        <v>3</v>
      </c>
      <c r="B345" s="70">
        <v>3</v>
      </c>
      <c r="C345" s="66">
        <v>2</v>
      </c>
      <c r="D345" s="67">
        <v>3</v>
      </c>
      <c r="E345" s="68">
        <v>1</v>
      </c>
      <c r="F345" s="101">
        <v>2</v>
      </c>
      <c r="G345" s="68" t="s">
        <v>220</v>
      </c>
      <c r="H345" s="47">
        <v>316</v>
      </c>
      <c r="I345" s="73"/>
      <c r="J345" s="73"/>
      <c r="K345" s="73"/>
      <c r="L345" s="73"/>
    </row>
    <row r="346" spans="1:12" ht="12.75" customHeight="1">
      <c r="A346" s="70">
        <v>3</v>
      </c>
      <c r="B346" s="70">
        <v>3</v>
      </c>
      <c r="C346" s="66">
        <v>2</v>
      </c>
      <c r="D346" s="67">
        <v>4</v>
      </c>
      <c r="E346" s="67"/>
      <c r="F346" s="69"/>
      <c r="G346" s="68" t="s">
        <v>221</v>
      </c>
      <c r="H346" s="47">
        <v>317</v>
      </c>
      <c r="I346" s="56">
        <v>0</v>
      </c>
      <c r="J346" s="96">
        <v>0</v>
      </c>
      <c r="K346" s="57">
        <v>0</v>
      </c>
      <c r="L346" s="57">
        <v>0</v>
      </c>
    </row>
    <row r="347" spans="1:12" ht="12.75" customHeight="1">
      <c r="A347" s="86">
        <v>3</v>
      </c>
      <c r="B347" s="86">
        <v>3</v>
      </c>
      <c r="C347" s="61">
        <v>2</v>
      </c>
      <c r="D347" s="59">
        <v>4</v>
      </c>
      <c r="E347" s="59">
        <v>1</v>
      </c>
      <c r="F347" s="62"/>
      <c r="G347" s="68" t="s">
        <v>221</v>
      </c>
      <c r="H347" s="47">
        <v>318</v>
      </c>
      <c r="I347" s="76">
        <v>0</v>
      </c>
      <c r="J347" s="98">
        <v>0</v>
      </c>
      <c r="K347" s="77">
        <v>0</v>
      </c>
      <c r="L347" s="77">
        <v>0</v>
      </c>
    </row>
    <row r="348" spans="1:12" ht="15.75" customHeight="1">
      <c r="A348" s="70">
        <v>3</v>
      </c>
      <c r="B348" s="70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222</v>
      </c>
      <c r="H348" s="47">
        <v>319</v>
      </c>
      <c r="I348" s="73"/>
      <c r="J348" s="73"/>
      <c r="K348" s="73"/>
      <c r="L348" s="73"/>
    </row>
    <row r="349" spans="1:12" ht="12.75" customHeight="1">
      <c r="A349" s="70">
        <v>3</v>
      </c>
      <c r="B349" s="70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230</v>
      </c>
      <c r="H349" s="47">
        <v>320</v>
      </c>
      <c r="I349" s="73"/>
      <c r="J349" s="73"/>
      <c r="K349" s="73"/>
      <c r="L349" s="73"/>
    </row>
    <row r="350" spans="1:12" ht="12.75" customHeight="1">
      <c r="A350" s="70">
        <v>3</v>
      </c>
      <c r="B350" s="70">
        <v>3</v>
      </c>
      <c r="C350" s="66">
        <v>2</v>
      </c>
      <c r="D350" s="67">
        <v>5</v>
      </c>
      <c r="E350" s="67"/>
      <c r="F350" s="69"/>
      <c r="G350" s="68" t="s">
        <v>224</v>
      </c>
      <c r="H350" s="47">
        <v>321</v>
      </c>
      <c r="I350" s="56">
        <v>0</v>
      </c>
      <c r="J350" s="96">
        <v>0</v>
      </c>
      <c r="K350" s="57">
        <v>0</v>
      </c>
      <c r="L350" s="57">
        <v>0</v>
      </c>
    </row>
    <row r="351" spans="1:12" ht="12.75" customHeight="1">
      <c r="A351" s="86">
        <v>3</v>
      </c>
      <c r="B351" s="86">
        <v>3</v>
      </c>
      <c r="C351" s="61">
        <v>2</v>
      </c>
      <c r="D351" s="59">
        <v>5</v>
      </c>
      <c r="E351" s="59">
        <v>1</v>
      </c>
      <c r="F351" s="62"/>
      <c r="G351" s="68" t="s">
        <v>224</v>
      </c>
      <c r="H351" s="47">
        <v>322</v>
      </c>
      <c r="I351" s="76">
        <v>0</v>
      </c>
      <c r="J351" s="98">
        <v>0</v>
      </c>
      <c r="K351" s="77">
        <v>0</v>
      </c>
      <c r="L351" s="77">
        <v>0</v>
      </c>
    </row>
    <row r="352" spans="1:12" ht="12.75" customHeight="1">
      <c r="A352" s="70">
        <v>3</v>
      </c>
      <c r="B352" s="70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224</v>
      </c>
      <c r="H352" s="47">
        <v>323</v>
      </c>
      <c r="I352" s="117"/>
      <c r="J352" s="117"/>
      <c r="K352" s="117"/>
      <c r="L352" s="116"/>
    </row>
    <row r="353" spans="1:12" ht="16.5" customHeight="1">
      <c r="A353" s="70">
        <v>3</v>
      </c>
      <c r="B353" s="70">
        <v>3</v>
      </c>
      <c r="C353" s="66">
        <v>2</v>
      </c>
      <c r="D353" s="67">
        <v>6</v>
      </c>
      <c r="E353" s="67"/>
      <c r="F353" s="69"/>
      <c r="G353" s="68" t="s">
        <v>194</v>
      </c>
      <c r="H353" s="47">
        <v>324</v>
      </c>
      <c r="I353" s="56">
        <v>0</v>
      </c>
      <c r="J353" s="96">
        <v>0</v>
      </c>
      <c r="K353" s="57">
        <v>0</v>
      </c>
      <c r="L353" s="57">
        <v>0</v>
      </c>
    </row>
    <row r="354" spans="1:12" ht="15" customHeight="1">
      <c r="A354" s="70">
        <v>3</v>
      </c>
      <c r="B354" s="70">
        <v>3</v>
      </c>
      <c r="C354" s="66">
        <v>2</v>
      </c>
      <c r="D354" s="67">
        <v>6</v>
      </c>
      <c r="E354" s="67">
        <v>1</v>
      </c>
      <c r="F354" s="69"/>
      <c r="G354" s="68" t="s">
        <v>194</v>
      </c>
      <c r="H354" s="47">
        <v>325</v>
      </c>
      <c r="I354" s="56">
        <v>0</v>
      </c>
      <c r="J354" s="96">
        <v>0</v>
      </c>
      <c r="K354" s="57">
        <v>0</v>
      </c>
      <c r="L354" s="57">
        <v>0</v>
      </c>
    </row>
    <row r="355" spans="1:12" ht="13.5" customHeight="1">
      <c r="A355" s="78">
        <v>3</v>
      </c>
      <c r="B355" s="78">
        <v>3</v>
      </c>
      <c r="C355" s="79">
        <v>2</v>
      </c>
      <c r="D355" s="80">
        <v>6</v>
      </c>
      <c r="E355" s="80">
        <v>1</v>
      </c>
      <c r="F355" s="82">
        <v>1</v>
      </c>
      <c r="G355" s="81" t="s">
        <v>194</v>
      </c>
      <c r="H355" s="47">
        <v>326</v>
      </c>
      <c r="I355" s="117"/>
      <c r="J355" s="117"/>
      <c r="K355" s="117"/>
      <c r="L355" s="116"/>
    </row>
    <row r="356" spans="1:12" ht="15" customHeight="1">
      <c r="A356" s="70">
        <v>3</v>
      </c>
      <c r="B356" s="70">
        <v>3</v>
      </c>
      <c r="C356" s="66">
        <v>2</v>
      </c>
      <c r="D356" s="67">
        <v>7</v>
      </c>
      <c r="E356" s="67"/>
      <c r="F356" s="69"/>
      <c r="G356" s="68" t="s">
        <v>226</v>
      </c>
      <c r="H356" s="47">
        <v>327</v>
      </c>
      <c r="I356" s="56">
        <v>0</v>
      </c>
      <c r="J356" s="96">
        <v>0</v>
      </c>
      <c r="K356" s="57">
        <v>0</v>
      </c>
      <c r="L356" s="57">
        <v>0</v>
      </c>
    </row>
    <row r="357" spans="1:12" ht="12.75" customHeight="1">
      <c r="A357" s="78">
        <v>3</v>
      </c>
      <c r="B357" s="78">
        <v>3</v>
      </c>
      <c r="C357" s="79">
        <v>2</v>
      </c>
      <c r="D357" s="80">
        <v>7</v>
      </c>
      <c r="E357" s="80">
        <v>1</v>
      </c>
      <c r="F357" s="82"/>
      <c r="G357" s="68" t="s">
        <v>226</v>
      </c>
      <c r="H357" s="47">
        <v>328</v>
      </c>
      <c r="I357" s="56">
        <v>0</v>
      </c>
      <c r="J357" s="56">
        <v>0</v>
      </c>
      <c r="K357" s="56">
        <v>0</v>
      </c>
      <c r="L357" s="56">
        <v>0</v>
      </c>
    </row>
    <row r="358" spans="1:12" ht="27" customHeight="1">
      <c r="A358" s="70">
        <v>3</v>
      </c>
      <c r="B358" s="70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227</v>
      </c>
      <c r="H358" s="47">
        <v>329</v>
      </c>
      <c r="I358" s="117"/>
      <c r="J358" s="117"/>
      <c r="K358" s="117"/>
      <c r="L358" s="116"/>
    </row>
    <row r="359" spans="1:12" ht="30" customHeight="1">
      <c r="A359" s="70">
        <v>3</v>
      </c>
      <c r="B359" s="70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228</v>
      </c>
      <c r="H359" s="47">
        <v>330</v>
      </c>
      <c r="I359" s="73"/>
      <c r="J359" s="73"/>
      <c r="K359" s="73"/>
      <c r="L359" s="73"/>
    </row>
    <row r="360" spans="1:12" ht="18.75" customHeight="1">
      <c r="A360" s="36"/>
      <c r="B360" s="36"/>
      <c r="C360" s="127"/>
      <c r="D360" s="128"/>
      <c r="E360" s="129"/>
      <c r="F360" s="130"/>
      <c r="G360" s="131" t="s">
        <v>231</v>
      </c>
      <c r="H360" s="47">
        <v>331</v>
      </c>
      <c r="I360" s="106">
        <v>26000</v>
      </c>
      <c r="J360" s="106">
        <v>26000</v>
      </c>
      <c r="K360" s="106">
        <v>23144.92</v>
      </c>
      <c r="L360" s="106">
        <v>23144.92</v>
      </c>
    </row>
    <row r="361" spans="1:12" ht="18.75" customHeight="1">
      <c r="G361" s="9"/>
      <c r="H361" s="47"/>
      <c r="I361" s="132"/>
      <c r="J361" s="133"/>
      <c r="K361" s="133"/>
      <c r="L361" s="133"/>
    </row>
    <row r="362" spans="1:12" ht="18.75" customHeight="1">
      <c r="D362" s="32"/>
      <c r="E362" s="32"/>
      <c r="F362" s="42"/>
      <c r="G362" s="32" t="s">
        <v>232</v>
      </c>
      <c r="H362" s="25"/>
      <c r="I362" s="134"/>
      <c r="J362" s="133"/>
      <c r="K362" s="854" t="s">
        <v>233</v>
      </c>
      <c r="L362" s="854"/>
    </row>
    <row r="363" spans="1:12" ht="18.75" customHeight="1">
      <c r="A363" s="135"/>
      <c r="B363" s="135"/>
      <c r="C363" s="135"/>
      <c r="D363" s="136" t="s">
        <v>234</v>
      </c>
      <c r="E363" s="19"/>
      <c r="F363" s="31"/>
      <c r="G363" s="19"/>
      <c r="H363" s="137"/>
      <c r="I363" s="138" t="s">
        <v>235</v>
      </c>
      <c r="K363" s="835" t="s">
        <v>236</v>
      </c>
      <c r="L363" s="835"/>
    </row>
    <row r="364" spans="1:12" ht="15.75" customHeight="1">
      <c r="I364" s="139"/>
      <c r="K364" s="139"/>
      <c r="L364" s="139"/>
    </row>
    <row r="365" spans="1:12" ht="15.75" customHeight="1">
      <c r="D365" s="32"/>
      <c r="E365" s="32"/>
      <c r="F365" s="42"/>
      <c r="G365" s="32" t="s">
        <v>237</v>
      </c>
      <c r="I365" s="139"/>
      <c r="K365" s="852" t="s">
        <v>238</v>
      </c>
      <c r="L365" s="852"/>
    </row>
    <row r="366" spans="1:12" ht="26.25" customHeight="1">
      <c r="D366" s="836" t="s">
        <v>239</v>
      </c>
      <c r="E366" s="837"/>
      <c r="F366" s="837"/>
      <c r="G366" s="837"/>
      <c r="H366" s="140"/>
      <c r="I366" s="141" t="s">
        <v>235</v>
      </c>
      <c r="K366" s="835" t="s">
        <v>236</v>
      </c>
      <c r="L366" s="835"/>
    </row>
  </sheetData>
  <mergeCells count="25"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G16:K16"/>
    <mergeCell ref="K362:L362"/>
    <mergeCell ref="A26:H26"/>
    <mergeCell ref="A29:F29"/>
    <mergeCell ref="G25:H25"/>
    <mergeCell ref="E17:K17"/>
    <mergeCell ref="A18:L18"/>
    <mergeCell ref="C22:I22"/>
    <mergeCell ref="G11:K11"/>
    <mergeCell ref="B13:L13"/>
    <mergeCell ref="G15:K15"/>
    <mergeCell ref="A7:L7"/>
    <mergeCell ref="G8:K8"/>
    <mergeCell ref="A9:L9"/>
    <mergeCell ref="G10:K10"/>
  </mergeCells>
  <phoneticPr fontId="21" type="noConversion"/>
  <pageMargins left="0.69791668653488159" right="0.69791668653488159" top="0.75" bottom="0.75" header="0.2916666567325592" footer="0.2916666567325592"/>
  <pageSetup paperSize="9" scale="81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66"/>
  <sheetViews>
    <sheetView defaultGridColor="0" topLeftCell="A4" colorId="9" workbookViewId="0">
      <selection activeCell="N42" sqref="N42"/>
    </sheetView>
  </sheetViews>
  <sheetFormatPr defaultRowHeight="12.75" customHeight="1"/>
  <cols>
    <col min="1" max="4" width="2" style="1" customWidth="1"/>
    <col min="5" max="5" width="2.140625" style="1" customWidth="1"/>
    <col min="6" max="6" width="3.5703125" style="15" customWidth="1"/>
    <col min="7" max="7" width="34.28515625" style="1" customWidth="1"/>
    <col min="8" max="8" width="4.7109375" style="1" customWidth="1"/>
    <col min="9" max="9" width="13.42578125" style="1" customWidth="1"/>
    <col min="10" max="10" width="14.140625" style="1" customWidth="1"/>
    <col min="11" max="11" width="13.7109375" style="1" customWidth="1"/>
    <col min="12" max="12" width="13.42578125" style="1" customWidth="1"/>
    <col min="13" max="13" width="10.85546875" style="1" customWidth="1"/>
    <col min="14" max="14" width="34.42578125" style="1" customWidth="1"/>
    <col min="15" max="16384" width="9.140625" style="1"/>
  </cols>
  <sheetData>
    <row r="1" spans="1:15" ht="15" customHeight="1">
      <c r="A1" s="420"/>
      <c r="B1" s="420"/>
      <c r="C1" s="420"/>
      <c r="D1" s="420"/>
      <c r="E1" s="420"/>
      <c r="F1" s="421"/>
      <c r="G1" s="422"/>
      <c r="H1" s="423"/>
      <c r="I1" s="424"/>
      <c r="J1" s="425" t="s">
        <v>0</v>
      </c>
      <c r="K1" s="425"/>
      <c r="L1" s="425"/>
      <c r="M1" s="420"/>
      <c r="N1" s="420"/>
      <c r="O1" s="420"/>
    </row>
    <row r="2" spans="1:15" ht="14.25" customHeight="1">
      <c r="A2" s="420"/>
      <c r="B2" s="420"/>
      <c r="C2" s="420"/>
      <c r="D2" s="420"/>
      <c r="E2" s="420"/>
      <c r="F2" s="421"/>
      <c r="G2" s="420"/>
      <c r="H2" s="423"/>
      <c r="I2" s="426"/>
      <c r="J2" s="425" t="s">
        <v>1</v>
      </c>
      <c r="K2" s="425"/>
      <c r="L2" s="425"/>
      <c r="M2" s="420"/>
      <c r="N2" s="420"/>
      <c r="O2" s="420"/>
    </row>
    <row r="3" spans="1:15" ht="13.5" customHeight="1">
      <c r="A3" s="420"/>
      <c r="B3" s="420"/>
      <c r="C3" s="420"/>
      <c r="D3" s="420"/>
      <c r="E3" s="420"/>
      <c r="F3" s="421"/>
      <c r="G3" s="420"/>
      <c r="H3" s="427"/>
      <c r="I3" s="423"/>
      <c r="J3" s="425" t="s">
        <v>2</v>
      </c>
      <c r="K3" s="425"/>
      <c r="L3" s="425"/>
      <c r="M3" s="420"/>
      <c r="N3" s="420"/>
      <c r="O3" s="420"/>
    </row>
    <row r="4" spans="1:15" ht="14.25" customHeight="1">
      <c r="A4" s="420"/>
      <c r="B4" s="420"/>
      <c r="C4" s="420"/>
      <c r="D4" s="420"/>
      <c r="E4" s="420"/>
      <c r="F4" s="421"/>
      <c r="G4" s="428" t="s">
        <v>3</v>
      </c>
      <c r="H4" s="423"/>
      <c r="I4" s="426"/>
      <c r="J4" s="425" t="s">
        <v>4</v>
      </c>
      <c r="K4" s="425"/>
      <c r="L4" s="425"/>
      <c r="M4" s="420"/>
      <c r="N4" s="420"/>
      <c r="O4" s="420"/>
    </row>
    <row r="5" spans="1:15" ht="12" customHeight="1">
      <c r="A5" s="420"/>
      <c r="B5" s="420"/>
      <c r="C5" s="420"/>
      <c r="D5" s="420"/>
      <c r="E5" s="420"/>
      <c r="F5" s="421"/>
      <c r="G5" s="420"/>
      <c r="H5" s="423"/>
      <c r="I5" s="426"/>
      <c r="J5" s="425" t="s">
        <v>5</v>
      </c>
      <c r="K5" s="425"/>
      <c r="L5" s="425"/>
      <c r="M5" s="425"/>
      <c r="N5" s="420"/>
      <c r="O5" s="420"/>
    </row>
    <row r="6" spans="1:15" ht="40.5" customHeight="1">
      <c r="A6" s="420"/>
      <c r="B6" s="420"/>
      <c r="C6" s="420"/>
      <c r="D6" s="420"/>
      <c r="E6" s="420"/>
      <c r="F6" s="421"/>
      <c r="G6" s="421"/>
      <c r="H6" s="429" t="s">
        <v>6</v>
      </c>
      <c r="I6" s="429"/>
      <c r="J6" s="430"/>
      <c r="K6" s="430"/>
      <c r="L6" s="431"/>
      <c r="M6" s="420"/>
      <c r="N6" s="420"/>
      <c r="O6" s="420"/>
    </row>
    <row r="7" spans="1:15" ht="18.75" customHeight="1">
      <c r="A7" s="982" t="s">
        <v>7</v>
      </c>
      <c r="B7" s="983"/>
      <c r="C7" s="983"/>
      <c r="D7" s="983"/>
      <c r="E7" s="983"/>
      <c r="F7" s="984"/>
      <c r="G7" s="983"/>
      <c r="H7" s="983"/>
      <c r="I7" s="983"/>
      <c r="J7" s="983"/>
      <c r="K7" s="983"/>
      <c r="L7" s="983"/>
      <c r="M7" s="420"/>
      <c r="N7" s="420"/>
      <c r="O7" s="420"/>
    </row>
    <row r="8" spans="1:15" ht="14.25" customHeight="1">
      <c r="A8" s="432"/>
      <c r="B8" s="433"/>
      <c r="C8" s="433"/>
      <c r="D8" s="433"/>
      <c r="E8" s="433"/>
      <c r="F8" s="434"/>
      <c r="G8" s="985" t="s">
        <v>8</v>
      </c>
      <c r="H8" s="985"/>
      <c r="I8" s="985"/>
      <c r="J8" s="985"/>
      <c r="K8" s="985"/>
      <c r="L8" s="433"/>
      <c r="M8" s="420"/>
      <c r="N8" s="420"/>
      <c r="O8" s="420"/>
    </row>
    <row r="9" spans="1:15" ht="16.5" customHeight="1">
      <c r="A9" s="980" t="s">
        <v>9</v>
      </c>
      <c r="B9" s="980"/>
      <c r="C9" s="980"/>
      <c r="D9" s="980"/>
      <c r="E9" s="980"/>
      <c r="F9" s="980"/>
      <c r="G9" s="980"/>
      <c r="H9" s="980"/>
      <c r="I9" s="980"/>
      <c r="J9" s="980"/>
      <c r="K9" s="980"/>
      <c r="L9" s="980"/>
      <c r="M9" s="420"/>
      <c r="N9" s="420"/>
      <c r="O9" s="420"/>
    </row>
    <row r="10" spans="1:15" ht="15.75" customHeight="1">
      <c r="A10" s="420"/>
      <c r="B10" s="420"/>
      <c r="C10" s="420"/>
      <c r="D10" s="420"/>
      <c r="E10" s="420"/>
      <c r="F10" s="421"/>
      <c r="G10" s="986" t="s">
        <v>10</v>
      </c>
      <c r="H10" s="986"/>
      <c r="I10" s="986"/>
      <c r="J10" s="986"/>
      <c r="K10" s="986"/>
      <c r="L10" s="420"/>
      <c r="M10" s="420"/>
      <c r="N10" s="420"/>
      <c r="O10" s="420"/>
    </row>
    <row r="11" spans="1:15" ht="12" customHeight="1">
      <c r="A11" s="420"/>
      <c r="B11" s="420"/>
      <c r="C11" s="420"/>
      <c r="D11" s="420"/>
      <c r="E11" s="420"/>
      <c r="F11" s="421"/>
      <c r="G11" s="979" t="s">
        <v>11</v>
      </c>
      <c r="H11" s="979"/>
      <c r="I11" s="979"/>
      <c r="J11" s="979"/>
      <c r="K11" s="979"/>
      <c r="L11" s="420"/>
      <c r="M11" s="420"/>
      <c r="N11" s="420"/>
      <c r="O11" s="420"/>
    </row>
    <row r="12" spans="1:15" ht="9" customHeight="1">
      <c r="A12" s="420"/>
      <c r="B12" s="420"/>
      <c r="C12" s="420"/>
      <c r="D12" s="420"/>
      <c r="E12" s="420"/>
      <c r="F12" s="421"/>
      <c r="G12" s="420"/>
      <c r="H12" s="420"/>
      <c r="I12" s="420"/>
      <c r="J12" s="420"/>
      <c r="K12" s="420"/>
      <c r="L12" s="420"/>
      <c r="M12" s="420"/>
      <c r="N12" s="420"/>
      <c r="O12" s="420"/>
    </row>
    <row r="13" spans="1:15" ht="12" customHeight="1">
      <c r="A13" s="420"/>
      <c r="B13" s="980" t="s">
        <v>12</v>
      </c>
      <c r="C13" s="980"/>
      <c r="D13" s="980"/>
      <c r="E13" s="980"/>
      <c r="F13" s="980"/>
      <c r="G13" s="980"/>
      <c r="H13" s="980"/>
      <c r="I13" s="980"/>
      <c r="J13" s="980"/>
      <c r="K13" s="980"/>
      <c r="L13" s="980"/>
      <c r="M13" s="420"/>
      <c r="N13" s="420"/>
      <c r="O13" s="420"/>
    </row>
    <row r="14" spans="1:15" ht="12" customHeight="1">
      <c r="A14" s="420"/>
      <c r="B14" s="420"/>
      <c r="C14" s="420"/>
      <c r="D14" s="420"/>
      <c r="E14" s="420"/>
      <c r="F14" s="421"/>
      <c r="G14" s="420"/>
      <c r="H14" s="420"/>
      <c r="I14" s="420"/>
      <c r="J14" s="420"/>
      <c r="K14" s="421"/>
      <c r="L14" s="421"/>
      <c r="M14" s="420"/>
      <c r="N14" s="420"/>
      <c r="O14" s="420"/>
    </row>
    <row r="15" spans="1:15" ht="12.75" customHeight="1">
      <c r="A15" s="420"/>
      <c r="B15" s="420"/>
      <c r="C15" s="420"/>
      <c r="D15" s="420"/>
      <c r="E15" s="420"/>
      <c r="F15" s="421"/>
      <c r="G15" s="981" t="s">
        <v>258</v>
      </c>
      <c r="H15" s="981"/>
      <c r="I15" s="981"/>
      <c r="J15" s="981"/>
      <c r="K15" s="981"/>
      <c r="L15" s="420"/>
      <c r="M15" s="420"/>
      <c r="N15" s="420"/>
      <c r="O15" s="420"/>
    </row>
    <row r="16" spans="1:15" ht="11.25" customHeight="1">
      <c r="A16" s="420"/>
      <c r="B16" s="420"/>
      <c r="C16" s="420"/>
      <c r="D16" s="420"/>
      <c r="E16" s="420"/>
      <c r="F16" s="421"/>
      <c r="G16" s="967" t="s">
        <v>244</v>
      </c>
      <c r="H16" s="967"/>
      <c r="I16" s="967"/>
      <c r="J16" s="967"/>
      <c r="K16" s="967"/>
      <c r="L16" s="420"/>
      <c r="M16" s="420"/>
      <c r="N16" s="420"/>
      <c r="O16" s="420"/>
    </row>
    <row r="17" spans="1:15" ht="15" customHeight="1">
      <c r="A17" s="420"/>
      <c r="B17" s="426"/>
      <c r="C17" s="426"/>
      <c r="D17" s="426"/>
      <c r="E17" s="974" t="s">
        <v>250</v>
      </c>
      <c r="F17" s="974"/>
      <c r="G17" s="974"/>
      <c r="H17" s="974"/>
      <c r="I17" s="974"/>
      <c r="J17" s="974"/>
      <c r="K17" s="974"/>
      <c r="L17" s="426"/>
      <c r="M17" s="420"/>
      <c r="N17" s="420"/>
      <c r="O17" s="420"/>
    </row>
    <row r="18" spans="1:15" ht="12" customHeight="1">
      <c r="A18" s="975" t="s">
        <v>15</v>
      </c>
      <c r="B18" s="975"/>
      <c r="C18" s="975"/>
      <c r="D18" s="975"/>
      <c r="E18" s="975"/>
      <c r="F18" s="975"/>
      <c r="G18" s="975"/>
      <c r="H18" s="975"/>
      <c r="I18" s="975"/>
      <c r="J18" s="975"/>
      <c r="K18" s="975"/>
      <c r="L18" s="975"/>
      <c r="M18" s="420"/>
      <c r="N18" s="420"/>
      <c r="O18" s="420"/>
    </row>
    <row r="19" spans="1:15" ht="12" customHeight="1">
      <c r="A19" s="420"/>
      <c r="B19" s="420"/>
      <c r="C19" s="420"/>
      <c r="D19" s="420"/>
      <c r="E19" s="420"/>
      <c r="F19" s="421"/>
      <c r="G19" s="420"/>
      <c r="H19" s="420"/>
      <c r="I19" s="420"/>
      <c r="J19" s="436"/>
      <c r="K19" s="437"/>
      <c r="L19" s="438" t="s">
        <v>16</v>
      </c>
      <c r="M19" s="420"/>
      <c r="N19" s="420"/>
      <c r="O19" s="420"/>
    </row>
    <row r="20" spans="1:15" ht="11.25" customHeight="1">
      <c r="A20" s="420"/>
      <c r="B20" s="420"/>
      <c r="C20" s="420"/>
      <c r="D20" s="420"/>
      <c r="E20" s="420"/>
      <c r="F20" s="421"/>
      <c r="G20" s="420"/>
      <c r="H20" s="420"/>
      <c r="I20" s="420"/>
      <c r="J20" s="439" t="s">
        <v>17</v>
      </c>
      <c r="K20" s="427"/>
      <c r="L20" s="440">
        <v>85</v>
      </c>
      <c r="M20" s="420"/>
      <c r="N20" s="420"/>
      <c r="O20" s="420"/>
    </row>
    <row r="21" spans="1:15" ht="12" customHeight="1">
      <c r="A21" s="420"/>
      <c r="B21" s="420"/>
      <c r="C21" s="420"/>
      <c r="D21" s="420"/>
      <c r="E21" s="425"/>
      <c r="F21" s="429"/>
      <c r="G21" s="420"/>
      <c r="H21" s="420"/>
      <c r="I21" s="441"/>
      <c r="J21" s="441"/>
      <c r="K21" s="442" t="s">
        <v>18</v>
      </c>
      <c r="L21" s="440"/>
      <c r="M21" s="420"/>
      <c r="N21" s="420"/>
      <c r="O21" s="420"/>
    </row>
    <row r="22" spans="1:15" ht="12.75" customHeight="1">
      <c r="A22" s="420"/>
      <c r="B22" s="420"/>
      <c r="C22" s="976"/>
      <c r="D22" s="977"/>
      <c r="E22" s="977"/>
      <c r="F22" s="978"/>
      <c r="G22" s="977"/>
      <c r="H22" s="977"/>
      <c r="I22" s="977"/>
      <c r="J22" s="420"/>
      <c r="K22" s="442" t="s">
        <v>19</v>
      </c>
      <c r="L22" s="440" t="s">
        <v>20</v>
      </c>
      <c r="M22" s="420"/>
      <c r="N22" s="420"/>
      <c r="O22" s="420"/>
    </row>
    <row r="23" spans="1:15" ht="12" customHeight="1">
      <c r="A23" s="420"/>
      <c r="B23" s="420"/>
      <c r="C23" s="420"/>
      <c r="D23" s="420"/>
      <c r="E23" s="420"/>
      <c r="F23" s="421"/>
      <c r="G23" s="429"/>
      <c r="H23" s="444"/>
      <c r="I23" s="420"/>
      <c r="J23" s="445" t="s">
        <v>21</v>
      </c>
      <c r="K23" s="446"/>
      <c r="L23" s="440" t="s">
        <v>251</v>
      </c>
      <c r="M23" s="420"/>
      <c r="N23" s="420"/>
      <c r="O23" s="420"/>
    </row>
    <row r="24" spans="1:15" ht="12.75" customHeight="1">
      <c r="A24" s="420"/>
      <c r="B24" s="420"/>
      <c r="C24" s="420"/>
      <c r="D24" s="420"/>
      <c r="E24" s="420"/>
      <c r="F24" s="421"/>
      <c r="G24" s="447" t="s">
        <v>23</v>
      </c>
      <c r="H24" s="448"/>
      <c r="I24" s="449"/>
      <c r="J24" s="450"/>
      <c r="K24" s="451"/>
      <c r="L24" s="440" t="s">
        <v>24</v>
      </c>
      <c r="M24" s="420"/>
      <c r="N24" s="420"/>
      <c r="O24" s="420"/>
    </row>
    <row r="25" spans="1:15" ht="13.5" customHeight="1">
      <c r="A25" s="425" t="s">
        <v>25</v>
      </c>
      <c r="B25" s="420"/>
      <c r="C25" s="420"/>
      <c r="D25" s="420"/>
      <c r="E25" s="420"/>
      <c r="F25" s="421"/>
      <c r="G25" s="973" t="s">
        <v>26</v>
      </c>
      <c r="H25" s="973"/>
      <c r="I25" s="452" t="s">
        <v>253</v>
      </c>
      <c r="J25" s="453" t="s">
        <v>251</v>
      </c>
      <c r="K25" s="440" t="s">
        <v>28</v>
      </c>
      <c r="L25" s="440" t="s">
        <v>254</v>
      </c>
      <c r="M25" s="420"/>
      <c r="N25" s="420"/>
      <c r="O25" s="420"/>
    </row>
    <row r="26" spans="1:15" ht="41.25" customHeight="1">
      <c r="A26" s="969" t="s">
        <v>257</v>
      </c>
      <c r="B26" s="969"/>
      <c r="C26" s="969"/>
      <c r="D26" s="969"/>
      <c r="E26" s="969"/>
      <c r="F26" s="969"/>
      <c r="G26" s="969"/>
      <c r="H26" s="969"/>
      <c r="I26" s="454"/>
      <c r="J26" s="454"/>
      <c r="K26" s="455"/>
      <c r="L26" s="456" t="s">
        <v>30</v>
      </c>
      <c r="M26" s="420"/>
      <c r="N26" s="420"/>
      <c r="O26" s="420"/>
    </row>
    <row r="27" spans="1:15" ht="24" customHeight="1">
      <c r="A27" s="952" t="s">
        <v>31</v>
      </c>
      <c r="B27" s="953"/>
      <c r="C27" s="953"/>
      <c r="D27" s="953"/>
      <c r="E27" s="953"/>
      <c r="F27" s="953"/>
      <c r="G27" s="956" t="s">
        <v>32</v>
      </c>
      <c r="H27" s="958" t="s">
        <v>33</v>
      </c>
      <c r="I27" s="960" t="s">
        <v>34</v>
      </c>
      <c r="J27" s="961"/>
      <c r="K27" s="962" t="s">
        <v>35</v>
      </c>
      <c r="L27" s="964" t="s">
        <v>36</v>
      </c>
      <c r="M27" s="420"/>
      <c r="N27" s="420"/>
      <c r="O27" s="420"/>
    </row>
    <row r="28" spans="1:15" ht="46.5" customHeight="1">
      <c r="A28" s="954"/>
      <c r="B28" s="955"/>
      <c r="C28" s="955"/>
      <c r="D28" s="955"/>
      <c r="E28" s="955"/>
      <c r="F28" s="955"/>
      <c r="G28" s="957"/>
      <c r="H28" s="959"/>
      <c r="I28" s="457" t="s">
        <v>37</v>
      </c>
      <c r="J28" s="458" t="s">
        <v>38</v>
      </c>
      <c r="K28" s="963"/>
      <c r="L28" s="965"/>
      <c r="M28" s="420"/>
      <c r="N28" s="420"/>
      <c r="O28" s="420"/>
    </row>
    <row r="29" spans="1:15" ht="11.25" customHeight="1">
      <c r="A29" s="970" t="s">
        <v>39</v>
      </c>
      <c r="B29" s="971"/>
      <c r="C29" s="971"/>
      <c r="D29" s="971"/>
      <c r="E29" s="971"/>
      <c r="F29" s="972"/>
      <c r="G29" s="459">
        <v>2</v>
      </c>
      <c r="H29" s="460">
        <v>3</v>
      </c>
      <c r="I29" s="461" t="s">
        <v>40</v>
      </c>
      <c r="J29" s="462" t="s">
        <v>41</v>
      </c>
      <c r="K29" s="463">
        <v>6</v>
      </c>
      <c r="L29" s="463">
        <v>7</v>
      </c>
      <c r="M29" s="420"/>
      <c r="N29" s="420"/>
      <c r="O29" s="420"/>
    </row>
    <row r="30" spans="1:15" s="9" customFormat="1" ht="14.25" customHeight="1">
      <c r="A30" s="464">
        <v>2</v>
      </c>
      <c r="B30" s="464"/>
      <c r="C30" s="465"/>
      <c r="D30" s="466"/>
      <c r="E30" s="464"/>
      <c r="F30" s="467"/>
      <c r="G30" s="466" t="s">
        <v>42</v>
      </c>
      <c r="H30" s="459">
        <v>1</v>
      </c>
      <c r="I30" s="468">
        <v>2700</v>
      </c>
      <c r="J30" s="468">
        <v>2700</v>
      </c>
      <c r="K30" s="469">
        <v>2588.92</v>
      </c>
      <c r="L30" s="468">
        <v>2588.92</v>
      </c>
      <c r="M30" s="470"/>
      <c r="N30" s="470"/>
      <c r="O30" s="470"/>
    </row>
    <row r="31" spans="1:15" ht="16.5" customHeight="1">
      <c r="A31" s="464">
        <v>2</v>
      </c>
      <c r="B31" s="471">
        <v>1</v>
      </c>
      <c r="C31" s="472"/>
      <c r="D31" s="473"/>
      <c r="E31" s="474"/>
      <c r="F31" s="475"/>
      <c r="G31" s="476" t="s">
        <v>43</v>
      </c>
      <c r="H31" s="459">
        <v>2</v>
      </c>
      <c r="I31" s="468">
        <v>0</v>
      </c>
      <c r="J31" s="468">
        <v>0</v>
      </c>
      <c r="K31" s="477">
        <v>0</v>
      </c>
      <c r="L31" s="478">
        <v>0</v>
      </c>
      <c r="M31" s="420"/>
      <c r="N31" s="420"/>
      <c r="O31" s="420"/>
    </row>
    <row r="32" spans="1:15" ht="14.25" customHeight="1">
      <c r="A32" s="479">
        <v>2</v>
      </c>
      <c r="B32" s="479">
        <v>1</v>
      </c>
      <c r="C32" s="480">
        <v>1</v>
      </c>
      <c r="D32" s="481"/>
      <c r="E32" s="479"/>
      <c r="F32" s="482"/>
      <c r="G32" s="481" t="s">
        <v>44</v>
      </c>
      <c r="H32" s="459">
        <v>3</v>
      </c>
      <c r="I32" s="468">
        <v>0</v>
      </c>
      <c r="J32" s="468">
        <v>0</v>
      </c>
      <c r="K32" s="469">
        <v>0</v>
      </c>
      <c r="L32" s="468">
        <v>0</v>
      </c>
      <c r="M32" s="483"/>
      <c r="N32" s="420"/>
      <c r="O32" s="420"/>
    </row>
    <row r="33" spans="1:15" ht="13.5" customHeight="1">
      <c r="A33" s="484">
        <v>2</v>
      </c>
      <c r="B33" s="479">
        <v>1</v>
      </c>
      <c r="C33" s="480">
        <v>1</v>
      </c>
      <c r="D33" s="481">
        <v>1</v>
      </c>
      <c r="E33" s="479"/>
      <c r="F33" s="482"/>
      <c r="G33" s="481" t="s">
        <v>44</v>
      </c>
      <c r="H33" s="459">
        <v>4</v>
      </c>
      <c r="I33" s="468">
        <v>0</v>
      </c>
      <c r="J33" s="468">
        <v>0</v>
      </c>
      <c r="K33" s="468">
        <v>0</v>
      </c>
      <c r="L33" s="468">
        <v>0</v>
      </c>
      <c r="M33" s="483"/>
      <c r="N33" s="483"/>
      <c r="O33" s="420"/>
    </row>
    <row r="34" spans="1:15" ht="14.25" customHeight="1">
      <c r="A34" s="484">
        <v>2</v>
      </c>
      <c r="B34" s="479">
        <v>1</v>
      </c>
      <c r="C34" s="480">
        <v>1</v>
      </c>
      <c r="D34" s="481">
        <v>1</v>
      </c>
      <c r="E34" s="479">
        <v>1</v>
      </c>
      <c r="F34" s="482"/>
      <c r="G34" s="481" t="s">
        <v>45</v>
      </c>
      <c r="H34" s="459">
        <v>5</v>
      </c>
      <c r="I34" s="469">
        <v>0</v>
      </c>
      <c r="J34" s="469">
        <v>0</v>
      </c>
      <c r="K34" s="469">
        <v>0</v>
      </c>
      <c r="L34" s="469">
        <v>0</v>
      </c>
      <c r="M34" s="483"/>
      <c r="N34" s="483"/>
      <c r="O34" s="420"/>
    </row>
    <row r="35" spans="1:15" ht="14.25" customHeight="1">
      <c r="A35" s="484">
        <v>2</v>
      </c>
      <c r="B35" s="479">
        <v>1</v>
      </c>
      <c r="C35" s="480">
        <v>1</v>
      </c>
      <c r="D35" s="481">
        <v>1</v>
      </c>
      <c r="E35" s="479">
        <v>1</v>
      </c>
      <c r="F35" s="482">
        <v>1</v>
      </c>
      <c r="G35" s="481" t="s">
        <v>45</v>
      </c>
      <c r="H35" s="459">
        <v>6</v>
      </c>
      <c r="I35" s="485"/>
      <c r="J35" s="486"/>
      <c r="K35" s="486"/>
      <c r="L35" s="486"/>
      <c r="M35" s="483"/>
      <c r="N35" s="483"/>
      <c r="O35" s="420"/>
    </row>
    <row r="36" spans="1:15" ht="12.75" customHeight="1">
      <c r="A36" s="484">
        <v>2</v>
      </c>
      <c r="B36" s="479">
        <v>1</v>
      </c>
      <c r="C36" s="480">
        <v>1</v>
      </c>
      <c r="D36" s="481">
        <v>1</v>
      </c>
      <c r="E36" s="479">
        <v>2</v>
      </c>
      <c r="F36" s="482"/>
      <c r="G36" s="481" t="s">
        <v>46</v>
      </c>
      <c r="H36" s="459">
        <v>7</v>
      </c>
      <c r="I36" s="469">
        <v>0</v>
      </c>
      <c r="J36" s="469">
        <v>0</v>
      </c>
      <c r="K36" s="469">
        <v>0</v>
      </c>
      <c r="L36" s="469">
        <v>0</v>
      </c>
      <c r="M36" s="483"/>
      <c r="N36" s="483"/>
      <c r="O36" s="420"/>
    </row>
    <row r="37" spans="1:15" ht="12.75" customHeight="1">
      <c r="A37" s="484">
        <v>2</v>
      </c>
      <c r="B37" s="479">
        <v>1</v>
      </c>
      <c r="C37" s="480">
        <v>1</v>
      </c>
      <c r="D37" s="481">
        <v>1</v>
      </c>
      <c r="E37" s="479">
        <v>2</v>
      </c>
      <c r="F37" s="482">
        <v>1</v>
      </c>
      <c r="G37" s="481" t="s">
        <v>46</v>
      </c>
      <c r="H37" s="459">
        <v>8</v>
      </c>
      <c r="I37" s="486"/>
      <c r="J37" s="487"/>
      <c r="K37" s="486"/>
      <c r="L37" s="487"/>
      <c r="M37" s="483"/>
      <c r="N37" s="483"/>
      <c r="O37" s="420"/>
    </row>
    <row r="38" spans="1:15" ht="13.5" customHeight="1">
      <c r="A38" s="484">
        <v>2</v>
      </c>
      <c r="B38" s="479">
        <v>1</v>
      </c>
      <c r="C38" s="480">
        <v>2</v>
      </c>
      <c r="D38" s="481"/>
      <c r="E38" s="479"/>
      <c r="F38" s="482"/>
      <c r="G38" s="481" t="s">
        <v>47</v>
      </c>
      <c r="H38" s="459">
        <v>9</v>
      </c>
      <c r="I38" s="469">
        <v>0</v>
      </c>
      <c r="J38" s="468">
        <v>0</v>
      </c>
      <c r="K38" s="469">
        <v>0</v>
      </c>
      <c r="L38" s="468">
        <v>0</v>
      </c>
      <c r="M38" s="483"/>
      <c r="N38" s="483"/>
      <c r="O38" s="420"/>
    </row>
    <row r="39" spans="1:15" ht="15.75" customHeight="1">
      <c r="A39" s="484">
        <v>2</v>
      </c>
      <c r="B39" s="479">
        <v>1</v>
      </c>
      <c r="C39" s="480">
        <v>2</v>
      </c>
      <c r="D39" s="481">
        <v>1</v>
      </c>
      <c r="E39" s="479"/>
      <c r="F39" s="482"/>
      <c r="G39" s="481" t="s">
        <v>47</v>
      </c>
      <c r="H39" s="459">
        <v>10</v>
      </c>
      <c r="I39" s="469">
        <v>0</v>
      </c>
      <c r="J39" s="468">
        <v>0</v>
      </c>
      <c r="K39" s="468">
        <v>0</v>
      </c>
      <c r="L39" s="468">
        <v>0</v>
      </c>
      <c r="M39" s="483"/>
      <c r="N39" s="420"/>
      <c r="O39" s="420"/>
    </row>
    <row r="40" spans="1:15" ht="13.5" customHeight="1">
      <c r="A40" s="484">
        <v>2</v>
      </c>
      <c r="B40" s="479">
        <v>1</v>
      </c>
      <c r="C40" s="480">
        <v>2</v>
      </c>
      <c r="D40" s="481">
        <v>1</v>
      </c>
      <c r="E40" s="479">
        <v>1</v>
      </c>
      <c r="F40" s="482"/>
      <c r="G40" s="481" t="s">
        <v>47</v>
      </c>
      <c r="H40" s="459">
        <v>11</v>
      </c>
      <c r="I40" s="468">
        <v>0</v>
      </c>
      <c r="J40" s="468">
        <v>0</v>
      </c>
      <c r="K40" s="468">
        <v>0</v>
      </c>
      <c r="L40" s="468">
        <v>0</v>
      </c>
      <c r="M40" s="483"/>
      <c r="N40" s="483"/>
      <c r="O40" s="420"/>
    </row>
    <row r="41" spans="1:15" ht="14.25" customHeight="1">
      <c r="A41" s="484">
        <v>2</v>
      </c>
      <c r="B41" s="479">
        <v>1</v>
      </c>
      <c r="C41" s="480">
        <v>2</v>
      </c>
      <c r="D41" s="481">
        <v>1</v>
      </c>
      <c r="E41" s="479">
        <v>1</v>
      </c>
      <c r="F41" s="482">
        <v>1</v>
      </c>
      <c r="G41" s="481" t="s">
        <v>47</v>
      </c>
      <c r="H41" s="459">
        <v>12</v>
      </c>
      <c r="I41" s="487"/>
      <c r="J41" s="486"/>
      <c r="K41" s="486"/>
      <c r="L41" s="486"/>
      <c r="M41" s="483"/>
      <c r="N41" s="483"/>
      <c r="O41" s="420"/>
    </row>
    <row r="42" spans="1:15" ht="26.25" customHeight="1">
      <c r="A42" s="488">
        <v>2</v>
      </c>
      <c r="B42" s="489">
        <v>2</v>
      </c>
      <c r="C42" s="472"/>
      <c r="D42" s="473"/>
      <c r="E42" s="474"/>
      <c r="F42" s="475"/>
      <c r="G42" s="476" t="s">
        <v>48</v>
      </c>
      <c r="H42" s="459">
        <v>13</v>
      </c>
      <c r="I42" s="490">
        <v>0</v>
      </c>
      <c r="J42" s="491">
        <v>0</v>
      </c>
      <c r="K42" s="490">
        <v>0</v>
      </c>
      <c r="L42" s="490">
        <v>0</v>
      </c>
      <c r="M42" s="420"/>
      <c r="N42" s="420"/>
      <c r="O42" s="420"/>
    </row>
    <row r="43" spans="1:15" ht="27" customHeight="1">
      <c r="A43" s="484">
        <v>2</v>
      </c>
      <c r="B43" s="479">
        <v>2</v>
      </c>
      <c r="C43" s="480">
        <v>1</v>
      </c>
      <c r="D43" s="481"/>
      <c r="E43" s="479"/>
      <c r="F43" s="482"/>
      <c r="G43" s="473" t="s">
        <v>48</v>
      </c>
      <c r="H43" s="459">
        <v>14</v>
      </c>
      <c r="I43" s="468">
        <v>0</v>
      </c>
      <c r="J43" s="469">
        <v>0</v>
      </c>
      <c r="K43" s="468">
        <v>0</v>
      </c>
      <c r="L43" s="469">
        <v>0</v>
      </c>
      <c r="M43" s="483"/>
      <c r="N43" s="420"/>
      <c r="O43" s="483"/>
    </row>
    <row r="44" spans="1:15" ht="15.75" customHeight="1">
      <c r="A44" s="484">
        <v>2</v>
      </c>
      <c r="B44" s="479">
        <v>2</v>
      </c>
      <c r="C44" s="480">
        <v>1</v>
      </c>
      <c r="D44" s="481">
        <v>1</v>
      </c>
      <c r="E44" s="479"/>
      <c r="F44" s="482"/>
      <c r="G44" s="473" t="s">
        <v>48</v>
      </c>
      <c r="H44" s="459">
        <v>15</v>
      </c>
      <c r="I44" s="468">
        <v>0</v>
      </c>
      <c r="J44" s="469">
        <v>0</v>
      </c>
      <c r="K44" s="478">
        <v>0</v>
      </c>
      <c r="L44" s="478">
        <v>0</v>
      </c>
      <c r="M44" s="483"/>
      <c r="N44" s="483"/>
      <c r="O44" s="420"/>
    </row>
    <row r="45" spans="1:15" ht="24.75" customHeight="1">
      <c r="A45" s="492">
        <v>2</v>
      </c>
      <c r="B45" s="493">
        <v>2</v>
      </c>
      <c r="C45" s="494">
        <v>1</v>
      </c>
      <c r="D45" s="495">
        <v>1</v>
      </c>
      <c r="E45" s="493">
        <v>1</v>
      </c>
      <c r="F45" s="496"/>
      <c r="G45" s="473" t="s">
        <v>48</v>
      </c>
      <c r="H45" s="459">
        <v>16</v>
      </c>
      <c r="I45" s="497">
        <v>0</v>
      </c>
      <c r="J45" s="497">
        <v>0</v>
      </c>
      <c r="K45" s="498">
        <v>0</v>
      </c>
      <c r="L45" s="498">
        <v>0</v>
      </c>
      <c r="M45" s="483"/>
      <c r="N45" s="483"/>
      <c r="O45" s="420"/>
    </row>
    <row r="46" spans="1:15" ht="15.75" customHeight="1">
      <c r="A46" s="484">
        <v>2</v>
      </c>
      <c r="B46" s="479">
        <v>2</v>
      </c>
      <c r="C46" s="480">
        <v>1</v>
      </c>
      <c r="D46" s="481">
        <v>1</v>
      </c>
      <c r="E46" s="479">
        <v>1</v>
      </c>
      <c r="F46" s="499">
        <v>1</v>
      </c>
      <c r="G46" s="481" t="s">
        <v>49</v>
      </c>
      <c r="H46" s="459">
        <v>17</v>
      </c>
      <c r="I46" s="486"/>
      <c r="J46" s="486"/>
      <c r="K46" s="486"/>
      <c r="L46" s="486"/>
      <c r="M46" s="483"/>
      <c r="N46" s="483"/>
      <c r="O46" s="420"/>
    </row>
    <row r="47" spans="1:15" ht="26.25" customHeight="1">
      <c r="A47" s="484">
        <v>2</v>
      </c>
      <c r="B47" s="479">
        <v>2</v>
      </c>
      <c r="C47" s="480">
        <v>1</v>
      </c>
      <c r="D47" s="481">
        <v>1</v>
      </c>
      <c r="E47" s="479">
        <v>1</v>
      </c>
      <c r="F47" s="482">
        <v>2</v>
      </c>
      <c r="G47" s="481" t="s">
        <v>50</v>
      </c>
      <c r="H47" s="459">
        <v>18</v>
      </c>
      <c r="I47" s="486"/>
      <c r="J47" s="486"/>
      <c r="K47" s="486"/>
      <c r="L47" s="486"/>
      <c r="M47" s="483"/>
      <c r="N47" s="483"/>
      <c r="O47" s="420"/>
    </row>
    <row r="48" spans="1:15" ht="26.25" customHeight="1">
      <c r="A48" s="484">
        <v>2</v>
      </c>
      <c r="B48" s="479">
        <v>2</v>
      </c>
      <c r="C48" s="480">
        <v>1</v>
      </c>
      <c r="D48" s="481">
        <v>1</v>
      </c>
      <c r="E48" s="479">
        <v>1</v>
      </c>
      <c r="F48" s="482">
        <v>5</v>
      </c>
      <c r="G48" s="481" t="s">
        <v>51</v>
      </c>
      <c r="H48" s="459">
        <v>19</v>
      </c>
      <c r="I48" s="486"/>
      <c r="J48" s="486"/>
      <c r="K48" s="486"/>
      <c r="L48" s="486"/>
      <c r="M48" s="483"/>
      <c r="N48" s="483"/>
      <c r="O48" s="420"/>
    </row>
    <row r="49" spans="1:15" ht="27" customHeight="1">
      <c r="A49" s="484">
        <v>2</v>
      </c>
      <c r="B49" s="479">
        <v>2</v>
      </c>
      <c r="C49" s="480">
        <v>1</v>
      </c>
      <c r="D49" s="481">
        <v>1</v>
      </c>
      <c r="E49" s="479">
        <v>1</v>
      </c>
      <c r="F49" s="482">
        <v>6</v>
      </c>
      <c r="G49" s="481" t="s">
        <v>52</v>
      </c>
      <c r="H49" s="459">
        <v>20</v>
      </c>
      <c r="I49" s="486"/>
      <c r="J49" s="486"/>
      <c r="K49" s="486"/>
      <c r="L49" s="486"/>
      <c r="M49" s="483"/>
      <c r="N49" s="483"/>
      <c r="O49" s="420"/>
    </row>
    <row r="50" spans="1:15" ht="26.25" customHeight="1">
      <c r="A50" s="500">
        <v>2</v>
      </c>
      <c r="B50" s="474">
        <v>2</v>
      </c>
      <c r="C50" s="472">
        <v>1</v>
      </c>
      <c r="D50" s="473">
        <v>1</v>
      </c>
      <c r="E50" s="474">
        <v>1</v>
      </c>
      <c r="F50" s="475">
        <v>7</v>
      </c>
      <c r="G50" s="473" t="s">
        <v>53</v>
      </c>
      <c r="H50" s="459">
        <v>21</v>
      </c>
      <c r="I50" s="486"/>
      <c r="J50" s="486"/>
      <c r="K50" s="486"/>
      <c r="L50" s="486"/>
      <c r="M50" s="483"/>
      <c r="N50" s="483"/>
      <c r="O50" s="420"/>
    </row>
    <row r="51" spans="1:15" ht="12" customHeight="1">
      <c r="A51" s="484">
        <v>2</v>
      </c>
      <c r="B51" s="479">
        <v>2</v>
      </c>
      <c r="C51" s="480">
        <v>1</v>
      </c>
      <c r="D51" s="481">
        <v>1</v>
      </c>
      <c r="E51" s="479">
        <v>1</v>
      </c>
      <c r="F51" s="482">
        <v>11</v>
      </c>
      <c r="G51" s="481" t="s">
        <v>54</v>
      </c>
      <c r="H51" s="459">
        <v>22</v>
      </c>
      <c r="I51" s="487"/>
      <c r="J51" s="486"/>
      <c r="K51" s="486"/>
      <c r="L51" s="486"/>
      <c r="M51" s="483"/>
      <c r="N51" s="483"/>
      <c r="O51" s="420"/>
    </row>
    <row r="52" spans="1:15" ht="15.75" customHeight="1">
      <c r="A52" s="492">
        <v>2</v>
      </c>
      <c r="B52" s="501">
        <v>2</v>
      </c>
      <c r="C52" s="502">
        <v>1</v>
      </c>
      <c r="D52" s="502">
        <v>1</v>
      </c>
      <c r="E52" s="502">
        <v>1</v>
      </c>
      <c r="F52" s="503">
        <v>12</v>
      </c>
      <c r="G52" s="504" t="s">
        <v>55</v>
      </c>
      <c r="H52" s="459">
        <v>23</v>
      </c>
      <c r="I52" s="505"/>
      <c r="J52" s="486"/>
      <c r="K52" s="486"/>
      <c r="L52" s="486"/>
      <c r="M52" s="483"/>
      <c r="N52" s="483"/>
      <c r="O52" s="420"/>
    </row>
    <row r="53" spans="1:15" ht="25.5" customHeight="1">
      <c r="A53" s="484">
        <v>2</v>
      </c>
      <c r="B53" s="479">
        <v>2</v>
      </c>
      <c r="C53" s="480">
        <v>1</v>
      </c>
      <c r="D53" s="480">
        <v>1</v>
      </c>
      <c r="E53" s="480">
        <v>1</v>
      </c>
      <c r="F53" s="482">
        <v>14</v>
      </c>
      <c r="G53" s="506" t="s">
        <v>56</v>
      </c>
      <c r="H53" s="459">
        <v>24</v>
      </c>
      <c r="I53" s="487"/>
      <c r="J53" s="487"/>
      <c r="K53" s="487"/>
      <c r="L53" s="487"/>
      <c r="M53" s="483"/>
      <c r="N53" s="483"/>
      <c r="O53" s="420"/>
    </row>
    <row r="54" spans="1:15" ht="27.75" customHeight="1">
      <c r="A54" s="484">
        <v>2</v>
      </c>
      <c r="B54" s="479">
        <v>2</v>
      </c>
      <c r="C54" s="480">
        <v>1</v>
      </c>
      <c r="D54" s="480">
        <v>1</v>
      </c>
      <c r="E54" s="480">
        <v>1</v>
      </c>
      <c r="F54" s="482">
        <v>15</v>
      </c>
      <c r="G54" s="481" t="s">
        <v>57</v>
      </c>
      <c r="H54" s="459">
        <v>25</v>
      </c>
      <c r="I54" s="487"/>
      <c r="J54" s="486"/>
      <c r="K54" s="486"/>
      <c r="L54" s="486"/>
      <c r="M54" s="483"/>
      <c r="N54" s="483"/>
      <c r="O54" s="420"/>
    </row>
    <row r="55" spans="1:15" ht="15.75" customHeight="1">
      <c r="A55" s="484">
        <v>2</v>
      </c>
      <c r="B55" s="479">
        <v>2</v>
      </c>
      <c r="C55" s="480">
        <v>1</v>
      </c>
      <c r="D55" s="480">
        <v>1</v>
      </c>
      <c r="E55" s="480">
        <v>1</v>
      </c>
      <c r="F55" s="482">
        <v>16</v>
      </c>
      <c r="G55" s="481" t="s">
        <v>58</v>
      </c>
      <c r="H55" s="459">
        <v>26</v>
      </c>
      <c r="I55" s="487"/>
      <c r="J55" s="486"/>
      <c r="K55" s="486"/>
      <c r="L55" s="486"/>
      <c r="M55" s="483"/>
      <c r="N55" s="483"/>
      <c r="O55" s="420"/>
    </row>
    <row r="56" spans="1:15" ht="27.75" customHeight="1">
      <c r="A56" s="484">
        <v>2</v>
      </c>
      <c r="B56" s="479">
        <v>2</v>
      </c>
      <c r="C56" s="480">
        <v>1</v>
      </c>
      <c r="D56" s="480">
        <v>1</v>
      </c>
      <c r="E56" s="480">
        <v>1</v>
      </c>
      <c r="F56" s="482">
        <v>17</v>
      </c>
      <c r="G56" s="481" t="s">
        <v>59</v>
      </c>
      <c r="H56" s="459">
        <v>27</v>
      </c>
      <c r="I56" s="487"/>
      <c r="J56" s="487"/>
      <c r="K56" s="487"/>
      <c r="L56" s="487"/>
      <c r="M56" s="483"/>
      <c r="N56" s="483"/>
      <c r="O56" s="420"/>
    </row>
    <row r="57" spans="1:15" ht="14.25" customHeight="1">
      <c r="A57" s="484">
        <v>2</v>
      </c>
      <c r="B57" s="479">
        <v>2</v>
      </c>
      <c r="C57" s="480">
        <v>1</v>
      </c>
      <c r="D57" s="480">
        <v>1</v>
      </c>
      <c r="E57" s="480">
        <v>1</v>
      </c>
      <c r="F57" s="482">
        <v>20</v>
      </c>
      <c r="G57" s="481" t="s">
        <v>60</v>
      </c>
      <c r="H57" s="459">
        <v>28</v>
      </c>
      <c r="I57" s="487"/>
      <c r="J57" s="486"/>
      <c r="K57" s="486"/>
      <c r="L57" s="486"/>
      <c r="M57" s="483"/>
      <c r="N57" s="483"/>
      <c r="O57" s="420"/>
    </row>
    <row r="58" spans="1:15" ht="27.75" customHeight="1">
      <c r="A58" s="484">
        <v>2</v>
      </c>
      <c r="B58" s="479">
        <v>2</v>
      </c>
      <c r="C58" s="480">
        <v>1</v>
      </c>
      <c r="D58" s="480">
        <v>1</v>
      </c>
      <c r="E58" s="480">
        <v>1</v>
      </c>
      <c r="F58" s="482">
        <v>21</v>
      </c>
      <c r="G58" s="481" t="s">
        <v>61</v>
      </c>
      <c r="H58" s="459">
        <v>29</v>
      </c>
      <c r="I58" s="487"/>
      <c r="J58" s="486"/>
      <c r="K58" s="486"/>
      <c r="L58" s="486"/>
      <c r="M58" s="483"/>
      <c r="N58" s="483"/>
      <c r="O58" s="420"/>
    </row>
    <row r="59" spans="1:15" ht="12" customHeight="1">
      <c r="A59" s="484">
        <v>2</v>
      </c>
      <c r="B59" s="479">
        <v>2</v>
      </c>
      <c r="C59" s="480">
        <v>1</v>
      </c>
      <c r="D59" s="480">
        <v>1</v>
      </c>
      <c r="E59" s="480">
        <v>1</v>
      </c>
      <c r="F59" s="482">
        <v>22</v>
      </c>
      <c r="G59" s="481" t="s">
        <v>62</v>
      </c>
      <c r="H59" s="459">
        <v>30</v>
      </c>
      <c r="I59" s="487"/>
      <c r="J59" s="486"/>
      <c r="K59" s="486"/>
      <c r="L59" s="486"/>
      <c r="M59" s="483"/>
      <c r="N59" s="483"/>
      <c r="O59" s="420"/>
    </row>
    <row r="60" spans="1:15" ht="15" customHeight="1">
      <c r="A60" s="484">
        <v>2</v>
      </c>
      <c r="B60" s="479">
        <v>2</v>
      </c>
      <c r="C60" s="480">
        <v>1</v>
      </c>
      <c r="D60" s="480">
        <v>1</v>
      </c>
      <c r="E60" s="480">
        <v>1</v>
      </c>
      <c r="F60" s="482">
        <v>30</v>
      </c>
      <c r="G60" s="481" t="s">
        <v>63</v>
      </c>
      <c r="H60" s="459">
        <v>31</v>
      </c>
      <c r="I60" s="487"/>
      <c r="J60" s="486"/>
      <c r="K60" s="486"/>
      <c r="L60" s="486"/>
      <c r="M60" s="483"/>
      <c r="N60" s="483"/>
      <c r="O60" s="420"/>
    </row>
    <row r="61" spans="1:15" ht="14.25" customHeight="1">
      <c r="A61" s="507">
        <v>2</v>
      </c>
      <c r="B61" s="508">
        <v>3</v>
      </c>
      <c r="C61" s="471"/>
      <c r="D61" s="472"/>
      <c r="E61" s="472"/>
      <c r="F61" s="475"/>
      <c r="G61" s="509" t="s">
        <v>64</v>
      </c>
      <c r="H61" s="459">
        <v>32</v>
      </c>
      <c r="I61" s="490">
        <v>0</v>
      </c>
      <c r="J61" s="490">
        <v>0</v>
      </c>
      <c r="K61" s="490">
        <v>0</v>
      </c>
      <c r="L61" s="490">
        <v>0</v>
      </c>
      <c r="M61" s="420"/>
      <c r="N61" s="420"/>
      <c r="O61" s="420"/>
    </row>
    <row r="62" spans="1:15" ht="13.5" customHeight="1">
      <c r="A62" s="484">
        <v>2</v>
      </c>
      <c r="B62" s="479">
        <v>3</v>
      </c>
      <c r="C62" s="480">
        <v>1</v>
      </c>
      <c r="D62" s="480"/>
      <c r="E62" s="480"/>
      <c r="F62" s="482"/>
      <c r="G62" s="481" t="s">
        <v>65</v>
      </c>
      <c r="H62" s="459">
        <v>33</v>
      </c>
      <c r="I62" s="468">
        <v>0</v>
      </c>
      <c r="J62" s="510">
        <v>0</v>
      </c>
      <c r="K62" s="469">
        <v>0</v>
      </c>
      <c r="L62" s="468">
        <v>0</v>
      </c>
      <c r="M62" s="483"/>
      <c r="N62" s="420"/>
      <c r="O62" s="483"/>
    </row>
    <row r="63" spans="1:15" ht="15" customHeight="1">
      <c r="A63" s="484">
        <v>2</v>
      </c>
      <c r="B63" s="479">
        <v>3</v>
      </c>
      <c r="C63" s="480">
        <v>1</v>
      </c>
      <c r="D63" s="480">
        <v>1</v>
      </c>
      <c r="E63" s="480"/>
      <c r="F63" s="482"/>
      <c r="G63" s="481" t="s">
        <v>66</v>
      </c>
      <c r="H63" s="459">
        <v>34</v>
      </c>
      <c r="I63" s="468">
        <v>0</v>
      </c>
      <c r="J63" s="510">
        <v>0</v>
      </c>
      <c r="K63" s="469">
        <v>0</v>
      </c>
      <c r="L63" s="468">
        <v>0</v>
      </c>
      <c r="M63" s="483"/>
      <c r="N63" s="483"/>
      <c r="O63" s="420"/>
    </row>
    <row r="64" spans="1:15" ht="13.5" customHeight="1">
      <c r="A64" s="484">
        <v>2</v>
      </c>
      <c r="B64" s="479">
        <v>3</v>
      </c>
      <c r="C64" s="480">
        <v>1</v>
      </c>
      <c r="D64" s="480">
        <v>1</v>
      </c>
      <c r="E64" s="480">
        <v>1</v>
      </c>
      <c r="F64" s="482"/>
      <c r="G64" s="481" t="s">
        <v>66</v>
      </c>
      <c r="H64" s="459">
        <v>35</v>
      </c>
      <c r="I64" s="468">
        <v>0</v>
      </c>
      <c r="J64" s="510">
        <v>0</v>
      </c>
      <c r="K64" s="469">
        <v>0</v>
      </c>
      <c r="L64" s="468">
        <v>0</v>
      </c>
      <c r="M64" s="483"/>
      <c r="N64" s="483"/>
      <c r="O64" s="420"/>
    </row>
    <row r="65" spans="1:15" s="97" customFormat="1" ht="25.5" customHeight="1">
      <c r="A65" s="484">
        <v>2</v>
      </c>
      <c r="B65" s="479">
        <v>3</v>
      </c>
      <c r="C65" s="480">
        <v>1</v>
      </c>
      <c r="D65" s="480">
        <v>1</v>
      </c>
      <c r="E65" s="480">
        <v>1</v>
      </c>
      <c r="F65" s="482">
        <v>1</v>
      </c>
      <c r="G65" s="481" t="s">
        <v>67</v>
      </c>
      <c r="H65" s="459">
        <v>36</v>
      </c>
      <c r="I65" s="487"/>
      <c r="J65" s="487"/>
      <c r="K65" s="487"/>
      <c r="L65" s="487"/>
      <c r="M65" s="483"/>
      <c r="N65" s="483"/>
      <c r="O65"/>
    </row>
    <row r="66" spans="1:15" ht="19.5" customHeight="1">
      <c r="A66" s="484">
        <v>2</v>
      </c>
      <c r="B66" s="474">
        <v>3</v>
      </c>
      <c r="C66" s="472">
        <v>1</v>
      </c>
      <c r="D66" s="472">
        <v>1</v>
      </c>
      <c r="E66" s="472">
        <v>1</v>
      </c>
      <c r="F66" s="475">
        <v>2</v>
      </c>
      <c r="G66" s="473" t="s">
        <v>68</v>
      </c>
      <c r="H66" s="459">
        <v>37</v>
      </c>
      <c r="I66" s="485"/>
      <c r="J66" s="485"/>
      <c r="K66" s="485"/>
      <c r="L66" s="485"/>
      <c r="M66" s="483"/>
      <c r="N66" s="483"/>
      <c r="O66" s="420"/>
    </row>
    <row r="67" spans="1:15" ht="16.5" customHeight="1">
      <c r="A67" s="479">
        <v>2</v>
      </c>
      <c r="B67" s="480">
        <v>3</v>
      </c>
      <c r="C67" s="480">
        <v>1</v>
      </c>
      <c r="D67" s="480">
        <v>1</v>
      </c>
      <c r="E67" s="480">
        <v>1</v>
      </c>
      <c r="F67" s="482">
        <v>3</v>
      </c>
      <c r="G67" s="481" t="s">
        <v>69</v>
      </c>
      <c r="H67" s="459">
        <v>38</v>
      </c>
      <c r="I67" s="487"/>
      <c r="J67" s="487"/>
      <c r="K67" s="487"/>
      <c r="L67" s="487"/>
      <c r="M67" s="483"/>
      <c r="N67" s="483"/>
      <c r="O67" s="420"/>
    </row>
    <row r="68" spans="1:15" ht="29.25" customHeight="1">
      <c r="A68" s="474">
        <v>2</v>
      </c>
      <c r="B68" s="472">
        <v>3</v>
      </c>
      <c r="C68" s="472">
        <v>1</v>
      </c>
      <c r="D68" s="472">
        <v>2</v>
      </c>
      <c r="E68" s="472"/>
      <c r="F68" s="475"/>
      <c r="G68" s="473" t="s">
        <v>70</v>
      </c>
      <c r="H68" s="459">
        <v>39</v>
      </c>
      <c r="I68" s="490">
        <v>0</v>
      </c>
      <c r="J68" s="511">
        <v>0</v>
      </c>
      <c r="K68" s="491">
        <v>0</v>
      </c>
      <c r="L68" s="491">
        <v>0</v>
      </c>
      <c r="M68" s="483"/>
      <c r="N68" s="483"/>
      <c r="O68" s="420"/>
    </row>
    <row r="69" spans="1:15" ht="27" customHeight="1">
      <c r="A69" s="493">
        <v>2</v>
      </c>
      <c r="B69" s="494">
        <v>3</v>
      </c>
      <c r="C69" s="494">
        <v>1</v>
      </c>
      <c r="D69" s="494">
        <v>2</v>
      </c>
      <c r="E69" s="494">
        <v>1</v>
      </c>
      <c r="F69" s="496"/>
      <c r="G69" s="473" t="s">
        <v>70</v>
      </c>
      <c r="H69" s="459">
        <v>40</v>
      </c>
      <c r="I69" s="478">
        <v>0</v>
      </c>
      <c r="J69" s="512">
        <v>0</v>
      </c>
      <c r="K69" s="477">
        <v>0</v>
      </c>
      <c r="L69" s="469">
        <v>0</v>
      </c>
      <c r="M69" s="483"/>
      <c r="N69" s="483"/>
      <c r="O69" s="420"/>
    </row>
    <row r="70" spans="1:15" s="97" customFormat="1" ht="27" customHeight="1">
      <c r="A70" s="479">
        <v>2</v>
      </c>
      <c r="B70" s="480">
        <v>3</v>
      </c>
      <c r="C70" s="480">
        <v>1</v>
      </c>
      <c r="D70" s="480">
        <v>2</v>
      </c>
      <c r="E70" s="480">
        <v>1</v>
      </c>
      <c r="F70" s="482">
        <v>1</v>
      </c>
      <c r="G70" s="484" t="s">
        <v>67</v>
      </c>
      <c r="H70" s="459">
        <v>41</v>
      </c>
      <c r="I70" s="487"/>
      <c r="J70" s="487"/>
      <c r="K70" s="487"/>
      <c r="L70" s="487"/>
      <c r="M70" s="483"/>
      <c r="N70" s="483"/>
      <c r="O70"/>
    </row>
    <row r="71" spans="1:15" ht="16.5" customHeight="1">
      <c r="A71" s="479">
        <v>2</v>
      </c>
      <c r="B71" s="480">
        <v>3</v>
      </c>
      <c r="C71" s="480">
        <v>1</v>
      </c>
      <c r="D71" s="480">
        <v>2</v>
      </c>
      <c r="E71" s="480">
        <v>1</v>
      </c>
      <c r="F71" s="482">
        <v>2</v>
      </c>
      <c r="G71" s="484" t="s">
        <v>68</v>
      </c>
      <c r="H71" s="459">
        <v>42</v>
      </c>
      <c r="I71" s="487"/>
      <c r="J71" s="487"/>
      <c r="K71" s="487"/>
      <c r="L71" s="487"/>
      <c r="M71" s="483"/>
      <c r="N71" s="483"/>
      <c r="O71" s="420"/>
    </row>
    <row r="72" spans="1:15" ht="15" customHeight="1">
      <c r="A72" s="479">
        <v>2</v>
      </c>
      <c r="B72" s="480">
        <v>3</v>
      </c>
      <c r="C72" s="480">
        <v>1</v>
      </c>
      <c r="D72" s="480">
        <v>2</v>
      </c>
      <c r="E72" s="480">
        <v>1</v>
      </c>
      <c r="F72" s="482">
        <v>3</v>
      </c>
      <c r="G72" s="484" t="s">
        <v>69</v>
      </c>
      <c r="H72" s="459">
        <v>43</v>
      </c>
      <c r="I72" s="487"/>
      <c r="J72" s="487"/>
      <c r="K72" s="487"/>
      <c r="L72" s="487"/>
      <c r="M72" s="483"/>
      <c r="N72" s="483"/>
      <c r="O72" s="420"/>
    </row>
    <row r="73" spans="1:15" ht="27.75" customHeight="1">
      <c r="A73" s="479">
        <v>2</v>
      </c>
      <c r="B73" s="480">
        <v>3</v>
      </c>
      <c r="C73" s="480">
        <v>1</v>
      </c>
      <c r="D73" s="480">
        <v>3</v>
      </c>
      <c r="E73" s="480"/>
      <c r="F73" s="482"/>
      <c r="G73" s="484" t="s">
        <v>71</v>
      </c>
      <c r="H73" s="459">
        <v>44</v>
      </c>
      <c r="I73" s="468">
        <v>0</v>
      </c>
      <c r="J73" s="510">
        <v>0</v>
      </c>
      <c r="K73" s="469">
        <v>0</v>
      </c>
      <c r="L73" s="469">
        <v>0</v>
      </c>
      <c r="M73" s="483"/>
      <c r="N73" s="483"/>
      <c r="O73" s="420"/>
    </row>
    <row r="74" spans="1:15" ht="26.25" customHeight="1">
      <c r="A74" s="479">
        <v>2</v>
      </c>
      <c r="B74" s="480">
        <v>3</v>
      </c>
      <c r="C74" s="480">
        <v>1</v>
      </c>
      <c r="D74" s="480">
        <v>3</v>
      </c>
      <c r="E74" s="480">
        <v>1</v>
      </c>
      <c r="F74" s="482"/>
      <c r="G74" s="484" t="s">
        <v>72</v>
      </c>
      <c r="H74" s="459">
        <v>45</v>
      </c>
      <c r="I74" s="468">
        <v>0</v>
      </c>
      <c r="J74" s="510">
        <v>0</v>
      </c>
      <c r="K74" s="469">
        <v>0</v>
      </c>
      <c r="L74" s="469">
        <v>0</v>
      </c>
      <c r="M74" s="483"/>
      <c r="N74" s="483"/>
      <c r="O74" s="420"/>
    </row>
    <row r="75" spans="1:15" ht="15" customHeight="1">
      <c r="A75" s="474">
        <v>2</v>
      </c>
      <c r="B75" s="472">
        <v>3</v>
      </c>
      <c r="C75" s="472">
        <v>1</v>
      </c>
      <c r="D75" s="472">
        <v>3</v>
      </c>
      <c r="E75" s="472">
        <v>1</v>
      </c>
      <c r="F75" s="475">
        <v>1</v>
      </c>
      <c r="G75" s="500" t="s">
        <v>73</v>
      </c>
      <c r="H75" s="459">
        <v>46</v>
      </c>
      <c r="I75" s="485"/>
      <c r="J75" s="485"/>
      <c r="K75" s="485"/>
      <c r="L75" s="485"/>
      <c r="M75" s="483"/>
      <c r="N75" s="483"/>
      <c r="O75" s="420"/>
    </row>
    <row r="76" spans="1:15" ht="16.5" customHeight="1">
      <c r="A76" s="479">
        <v>2</v>
      </c>
      <c r="B76" s="480">
        <v>3</v>
      </c>
      <c r="C76" s="480">
        <v>1</v>
      </c>
      <c r="D76" s="480">
        <v>3</v>
      </c>
      <c r="E76" s="480">
        <v>1</v>
      </c>
      <c r="F76" s="482">
        <v>2</v>
      </c>
      <c r="G76" s="484" t="s">
        <v>74</v>
      </c>
      <c r="H76" s="459">
        <v>47</v>
      </c>
      <c r="I76" s="487"/>
      <c r="J76" s="487"/>
      <c r="K76" s="487"/>
      <c r="L76" s="487"/>
      <c r="M76" s="483"/>
      <c r="N76" s="483"/>
      <c r="O76" s="420"/>
    </row>
    <row r="77" spans="1:15" ht="17.25" customHeight="1">
      <c r="A77" s="474">
        <v>2</v>
      </c>
      <c r="B77" s="472">
        <v>3</v>
      </c>
      <c r="C77" s="472">
        <v>1</v>
      </c>
      <c r="D77" s="472">
        <v>3</v>
      </c>
      <c r="E77" s="472">
        <v>1</v>
      </c>
      <c r="F77" s="475">
        <v>3</v>
      </c>
      <c r="G77" s="500" t="s">
        <v>75</v>
      </c>
      <c r="H77" s="459">
        <v>48</v>
      </c>
      <c r="I77" s="485"/>
      <c r="J77" s="485"/>
      <c r="K77" s="485"/>
      <c r="L77" s="485"/>
      <c r="M77" s="483"/>
      <c r="N77" s="483"/>
      <c r="O77" s="420"/>
    </row>
    <row r="78" spans="1:15" ht="12.75" customHeight="1">
      <c r="A78" s="474">
        <v>2</v>
      </c>
      <c r="B78" s="472">
        <v>3</v>
      </c>
      <c r="C78" s="472">
        <v>2</v>
      </c>
      <c r="D78" s="472"/>
      <c r="E78" s="472"/>
      <c r="F78" s="475"/>
      <c r="G78" s="500" t="s">
        <v>76</v>
      </c>
      <c r="H78" s="459">
        <v>49</v>
      </c>
      <c r="I78" s="468">
        <v>0</v>
      </c>
      <c r="J78" s="468">
        <v>0</v>
      </c>
      <c r="K78" s="468">
        <v>0</v>
      </c>
      <c r="L78" s="468">
        <v>0</v>
      </c>
      <c r="M78" s="420"/>
      <c r="N78" s="420"/>
      <c r="O78" s="420"/>
    </row>
    <row r="79" spans="1:15" ht="12" customHeight="1">
      <c r="A79" s="474">
        <v>2</v>
      </c>
      <c r="B79" s="472">
        <v>3</v>
      </c>
      <c r="C79" s="472">
        <v>2</v>
      </c>
      <c r="D79" s="472">
        <v>1</v>
      </c>
      <c r="E79" s="472"/>
      <c r="F79" s="475"/>
      <c r="G79" s="500" t="s">
        <v>76</v>
      </c>
      <c r="H79" s="459">
        <v>50</v>
      </c>
      <c r="I79" s="468">
        <v>0</v>
      </c>
      <c r="J79" s="468">
        <v>0</v>
      </c>
      <c r="K79" s="468">
        <v>0</v>
      </c>
      <c r="L79" s="468">
        <v>0</v>
      </c>
      <c r="M79" s="420"/>
      <c r="N79" s="420"/>
      <c r="O79" s="420"/>
    </row>
    <row r="80" spans="1:15" ht="15.75" customHeight="1">
      <c r="A80" s="474">
        <v>2</v>
      </c>
      <c r="B80" s="472">
        <v>3</v>
      </c>
      <c r="C80" s="472">
        <v>2</v>
      </c>
      <c r="D80" s="472">
        <v>1</v>
      </c>
      <c r="E80" s="472">
        <v>1</v>
      </c>
      <c r="F80" s="475"/>
      <c r="G80" s="500" t="s">
        <v>76</v>
      </c>
      <c r="H80" s="459">
        <v>51</v>
      </c>
      <c r="I80" s="468">
        <v>0</v>
      </c>
      <c r="J80" s="468">
        <v>0</v>
      </c>
      <c r="K80" s="468">
        <v>0</v>
      </c>
      <c r="L80" s="468">
        <v>0</v>
      </c>
      <c r="M80" s="420"/>
      <c r="N80" s="420"/>
      <c r="O80" s="420"/>
    </row>
    <row r="81" spans="1:15" ht="13.5" customHeight="1">
      <c r="A81" s="474">
        <v>2</v>
      </c>
      <c r="B81" s="472">
        <v>3</v>
      </c>
      <c r="C81" s="472">
        <v>2</v>
      </c>
      <c r="D81" s="472">
        <v>1</v>
      </c>
      <c r="E81" s="472">
        <v>1</v>
      </c>
      <c r="F81" s="475">
        <v>1</v>
      </c>
      <c r="G81" s="500" t="s">
        <v>76</v>
      </c>
      <c r="H81" s="459">
        <v>52</v>
      </c>
      <c r="I81" s="487"/>
      <c r="J81" s="487"/>
      <c r="K81" s="487"/>
      <c r="L81" s="487"/>
      <c r="M81" s="420"/>
      <c r="N81" s="420"/>
      <c r="O81" s="420"/>
    </row>
    <row r="82" spans="1:15" ht="16.5" customHeight="1">
      <c r="A82" s="464">
        <v>2</v>
      </c>
      <c r="B82" s="465">
        <v>4</v>
      </c>
      <c r="C82" s="465"/>
      <c r="D82" s="465"/>
      <c r="E82" s="465"/>
      <c r="F82" s="467"/>
      <c r="G82" s="513" t="s">
        <v>77</v>
      </c>
      <c r="H82" s="459">
        <v>53</v>
      </c>
      <c r="I82" s="468">
        <v>0</v>
      </c>
      <c r="J82" s="510">
        <v>0</v>
      </c>
      <c r="K82" s="469">
        <v>0</v>
      </c>
      <c r="L82" s="469">
        <v>0</v>
      </c>
      <c r="M82" s="420"/>
      <c r="N82" s="420"/>
      <c r="O82" s="420"/>
    </row>
    <row r="83" spans="1:15" ht="15.75" customHeight="1">
      <c r="A83" s="479">
        <v>2</v>
      </c>
      <c r="B83" s="480">
        <v>4</v>
      </c>
      <c r="C83" s="480">
        <v>1</v>
      </c>
      <c r="D83" s="480"/>
      <c r="E83" s="480"/>
      <c r="F83" s="482"/>
      <c r="G83" s="484" t="s">
        <v>78</v>
      </c>
      <c r="H83" s="459">
        <v>54</v>
      </c>
      <c r="I83" s="468">
        <v>0</v>
      </c>
      <c r="J83" s="510">
        <v>0</v>
      </c>
      <c r="K83" s="469">
        <v>0</v>
      </c>
      <c r="L83" s="469">
        <v>0</v>
      </c>
      <c r="M83" s="420"/>
      <c r="N83" s="420"/>
      <c r="O83" s="420"/>
    </row>
    <row r="84" spans="1:15" ht="17.25" customHeight="1">
      <c r="A84" s="479">
        <v>2</v>
      </c>
      <c r="B84" s="480">
        <v>4</v>
      </c>
      <c r="C84" s="480">
        <v>1</v>
      </c>
      <c r="D84" s="480">
        <v>1</v>
      </c>
      <c r="E84" s="480"/>
      <c r="F84" s="482"/>
      <c r="G84" s="484" t="s">
        <v>78</v>
      </c>
      <c r="H84" s="459">
        <v>55</v>
      </c>
      <c r="I84" s="468">
        <v>0</v>
      </c>
      <c r="J84" s="510">
        <v>0</v>
      </c>
      <c r="K84" s="469">
        <v>0</v>
      </c>
      <c r="L84" s="469">
        <v>0</v>
      </c>
      <c r="M84" s="420"/>
      <c r="N84" s="420"/>
      <c r="O84" s="420"/>
    </row>
    <row r="85" spans="1:15" ht="18" customHeight="1">
      <c r="A85" s="479">
        <v>2</v>
      </c>
      <c r="B85" s="480">
        <v>4</v>
      </c>
      <c r="C85" s="480">
        <v>1</v>
      </c>
      <c r="D85" s="480">
        <v>1</v>
      </c>
      <c r="E85" s="480">
        <v>1</v>
      </c>
      <c r="F85" s="482"/>
      <c r="G85" s="484" t="s">
        <v>78</v>
      </c>
      <c r="H85" s="459">
        <v>56</v>
      </c>
      <c r="I85" s="468">
        <v>0</v>
      </c>
      <c r="J85" s="510">
        <v>0</v>
      </c>
      <c r="K85" s="469">
        <v>0</v>
      </c>
      <c r="L85" s="469">
        <v>0</v>
      </c>
      <c r="M85" s="420"/>
      <c r="N85" s="420"/>
      <c r="O85" s="420"/>
    </row>
    <row r="86" spans="1:15" ht="14.25" customHeight="1">
      <c r="A86" s="479">
        <v>2</v>
      </c>
      <c r="B86" s="480">
        <v>4</v>
      </c>
      <c r="C86" s="480">
        <v>1</v>
      </c>
      <c r="D86" s="480">
        <v>1</v>
      </c>
      <c r="E86" s="480">
        <v>1</v>
      </c>
      <c r="F86" s="482">
        <v>1</v>
      </c>
      <c r="G86" s="484" t="s">
        <v>79</v>
      </c>
      <c r="H86" s="459">
        <v>57</v>
      </c>
      <c r="I86" s="487"/>
      <c r="J86" s="487"/>
      <c r="K86" s="487"/>
      <c r="L86" s="487"/>
      <c r="M86" s="420"/>
      <c r="N86" s="420"/>
      <c r="O86" s="420"/>
    </row>
    <row r="87" spans="1:15" ht="13.5" customHeight="1">
      <c r="A87" s="479">
        <v>2</v>
      </c>
      <c r="B87" s="479">
        <v>4</v>
      </c>
      <c r="C87" s="479">
        <v>1</v>
      </c>
      <c r="D87" s="480">
        <v>1</v>
      </c>
      <c r="E87" s="480">
        <v>1</v>
      </c>
      <c r="F87" s="514">
        <v>2</v>
      </c>
      <c r="G87" s="481" t="s">
        <v>80</v>
      </c>
      <c r="H87" s="459">
        <v>58</v>
      </c>
      <c r="I87" s="487"/>
      <c r="J87" s="487"/>
      <c r="K87" s="487"/>
      <c r="L87" s="487"/>
      <c r="M87" s="420"/>
      <c r="N87" s="420"/>
      <c r="O87" s="420"/>
    </row>
    <row r="88" spans="1:15" ht="12.75" customHeight="1">
      <c r="A88" s="479">
        <v>2</v>
      </c>
      <c r="B88" s="480">
        <v>4</v>
      </c>
      <c r="C88" s="479">
        <v>1</v>
      </c>
      <c r="D88" s="480">
        <v>1</v>
      </c>
      <c r="E88" s="480">
        <v>1</v>
      </c>
      <c r="F88" s="514">
        <v>3</v>
      </c>
      <c r="G88" s="481" t="s">
        <v>81</v>
      </c>
      <c r="H88" s="459">
        <v>59</v>
      </c>
      <c r="I88" s="487"/>
      <c r="J88" s="487"/>
      <c r="K88" s="487"/>
      <c r="L88" s="487"/>
      <c r="M88" s="420"/>
      <c r="N88" s="420"/>
      <c r="O88" s="420"/>
    </row>
    <row r="89" spans="1:15" ht="12.75" customHeight="1">
      <c r="A89" s="464">
        <v>2</v>
      </c>
      <c r="B89" s="465">
        <v>5</v>
      </c>
      <c r="C89" s="464"/>
      <c r="D89" s="465"/>
      <c r="E89" s="465"/>
      <c r="F89" s="515"/>
      <c r="G89" s="466" t="s">
        <v>82</v>
      </c>
      <c r="H89" s="459">
        <v>60</v>
      </c>
      <c r="I89" s="468">
        <v>0</v>
      </c>
      <c r="J89" s="510">
        <v>0</v>
      </c>
      <c r="K89" s="469">
        <v>0</v>
      </c>
      <c r="L89" s="469">
        <v>0</v>
      </c>
      <c r="M89" s="420"/>
      <c r="N89" s="420"/>
      <c r="O89" s="420"/>
    </row>
    <row r="90" spans="1:15" ht="12.75" customHeight="1">
      <c r="A90" s="474">
        <v>2</v>
      </c>
      <c r="B90" s="472">
        <v>5</v>
      </c>
      <c r="C90" s="474">
        <v>1</v>
      </c>
      <c r="D90" s="472"/>
      <c r="E90" s="472"/>
      <c r="F90" s="516"/>
      <c r="G90" s="473" t="s">
        <v>83</v>
      </c>
      <c r="H90" s="459">
        <v>61</v>
      </c>
      <c r="I90" s="490">
        <v>0</v>
      </c>
      <c r="J90" s="511">
        <v>0</v>
      </c>
      <c r="K90" s="491">
        <v>0</v>
      </c>
      <c r="L90" s="491">
        <v>0</v>
      </c>
      <c r="M90" s="420"/>
      <c r="N90" s="420"/>
      <c r="O90" s="420"/>
    </row>
    <row r="91" spans="1:15" ht="12.75" customHeight="1">
      <c r="A91" s="479">
        <v>2</v>
      </c>
      <c r="B91" s="480">
        <v>5</v>
      </c>
      <c r="C91" s="479">
        <v>1</v>
      </c>
      <c r="D91" s="480">
        <v>1</v>
      </c>
      <c r="E91" s="480"/>
      <c r="F91" s="514"/>
      <c r="G91" s="481" t="s">
        <v>83</v>
      </c>
      <c r="H91" s="459">
        <v>62</v>
      </c>
      <c r="I91" s="468">
        <v>0</v>
      </c>
      <c r="J91" s="510">
        <v>0</v>
      </c>
      <c r="K91" s="469">
        <v>0</v>
      </c>
      <c r="L91" s="469">
        <v>0</v>
      </c>
      <c r="M91" s="420"/>
      <c r="N91" s="420"/>
      <c r="O91" s="420"/>
    </row>
    <row r="92" spans="1:15" ht="12.75" customHeight="1">
      <c r="A92" s="479">
        <v>2</v>
      </c>
      <c r="B92" s="480">
        <v>5</v>
      </c>
      <c r="C92" s="479">
        <v>1</v>
      </c>
      <c r="D92" s="480">
        <v>1</v>
      </c>
      <c r="E92" s="480">
        <v>1</v>
      </c>
      <c r="F92" s="514"/>
      <c r="G92" s="481" t="s">
        <v>83</v>
      </c>
      <c r="H92" s="459">
        <v>63</v>
      </c>
      <c r="I92" s="468">
        <v>0</v>
      </c>
      <c r="J92" s="510">
        <v>0</v>
      </c>
      <c r="K92" s="469">
        <v>0</v>
      </c>
      <c r="L92" s="469">
        <v>0</v>
      </c>
      <c r="M92" s="420"/>
      <c r="N92" s="420"/>
      <c r="O92" s="420"/>
    </row>
    <row r="93" spans="1:15" ht="25.5" customHeight="1">
      <c r="A93" s="479">
        <v>2</v>
      </c>
      <c r="B93" s="480">
        <v>5</v>
      </c>
      <c r="C93" s="479">
        <v>1</v>
      </c>
      <c r="D93" s="480">
        <v>1</v>
      </c>
      <c r="E93" s="480">
        <v>1</v>
      </c>
      <c r="F93" s="514">
        <v>1</v>
      </c>
      <c r="G93" s="481" t="s">
        <v>84</v>
      </c>
      <c r="H93" s="459">
        <v>64</v>
      </c>
      <c r="I93" s="487"/>
      <c r="J93" s="487"/>
      <c r="K93" s="487"/>
      <c r="L93" s="487"/>
      <c r="M93" s="420"/>
      <c r="N93" s="420"/>
      <c r="O93" s="420"/>
    </row>
    <row r="94" spans="1:15" ht="15.75" customHeight="1">
      <c r="A94" s="479">
        <v>2</v>
      </c>
      <c r="B94" s="480">
        <v>5</v>
      </c>
      <c r="C94" s="479">
        <v>1</v>
      </c>
      <c r="D94" s="480">
        <v>1</v>
      </c>
      <c r="E94" s="480">
        <v>1</v>
      </c>
      <c r="F94" s="514">
        <v>2</v>
      </c>
      <c r="G94" s="481" t="s">
        <v>85</v>
      </c>
      <c r="H94" s="459">
        <v>65</v>
      </c>
      <c r="I94" s="487"/>
      <c r="J94" s="487"/>
      <c r="K94" s="487"/>
      <c r="L94" s="487"/>
      <c r="M94" s="420"/>
      <c r="N94" s="420"/>
      <c r="O94" s="420"/>
    </row>
    <row r="95" spans="1:15" ht="12" customHeight="1">
      <c r="A95" s="479">
        <v>2</v>
      </c>
      <c r="B95" s="480">
        <v>5</v>
      </c>
      <c r="C95" s="479">
        <v>2</v>
      </c>
      <c r="D95" s="480"/>
      <c r="E95" s="480"/>
      <c r="F95" s="514"/>
      <c r="G95" s="481" t="s">
        <v>86</v>
      </c>
      <c r="H95" s="459">
        <v>66</v>
      </c>
      <c r="I95" s="468">
        <v>0</v>
      </c>
      <c r="J95" s="510">
        <v>0</v>
      </c>
      <c r="K95" s="469">
        <v>0</v>
      </c>
      <c r="L95" s="468">
        <v>0</v>
      </c>
      <c r="M95" s="420"/>
      <c r="N95" s="420"/>
      <c r="O95" s="420"/>
    </row>
    <row r="96" spans="1:15" ht="15.75" customHeight="1">
      <c r="A96" s="484">
        <v>2</v>
      </c>
      <c r="B96" s="479">
        <v>5</v>
      </c>
      <c r="C96" s="480">
        <v>2</v>
      </c>
      <c r="D96" s="481">
        <v>1</v>
      </c>
      <c r="E96" s="479"/>
      <c r="F96" s="514"/>
      <c r="G96" s="481" t="s">
        <v>86</v>
      </c>
      <c r="H96" s="459">
        <v>67</v>
      </c>
      <c r="I96" s="468">
        <v>0</v>
      </c>
      <c r="J96" s="510">
        <v>0</v>
      </c>
      <c r="K96" s="469">
        <v>0</v>
      </c>
      <c r="L96" s="468">
        <v>0</v>
      </c>
      <c r="M96" s="420"/>
      <c r="N96" s="420"/>
      <c r="O96" s="420"/>
    </row>
    <row r="97" spans="1:15" ht="15" customHeight="1">
      <c r="A97" s="484">
        <v>2</v>
      </c>
      <c r="B97" s="479">
        <v>5</v>
      </c>
      <c r="C97" s="480">
        <v>2</v>
      </c>
      <c r="D97" s="481">
        <v>1</v>
      </c>
      <c r="E97" s="479">
        <v>1</v>
      </c>
      <c r="F97" s="514"/>
      <c r="G97" s="481" t="s">
        <v>86</v>
      </c>
      <c r="H97" s="459">
        <v>68</v>
      </c>
      <c r="I97" s="468">
        <v>0</v>
      </c>
      <c r="J97" s="510">
        <v>0</v>
      </c>
      <c r="K97" s="469">
        <v>0</v>
      </c>
      <c r="L97" s="468">
        <v>0</v>
      </c>
      <c r="M97" s="420"/>
      <c r="N97" s="420"/>
      <c r="O97" s="420"/>
    </row>
    <row r="98" spans="1:15" ht="25.5" customHeight="1">
      <c r="A98" s="484">
        <v>2</v>
      </c>
      <c r="B98" s="479">
        <v>5</v>
      </c>
      <c r="C98" s="480">
        <v>2</v>
      </c>
      <c r="D98" s="481">
        <v>1</v>
      </c>
      <c r="E98" s="479">
        <v>1</v>
      </c>
      <c r="F98" s="514">
        <v>1</v>
      </c>
      <c r="G98" s="481" t="s">
        <v>87</v>
      </c>
      <c r="H98" s="459">
        <v>69</v>
      </c>
      <c r="I98" s="487"/>
      <c r="J98" s="487"/>
      <c r="K98" s="487"/>
      <c r="L98" s="487"/>
      <c r="M98" s="420"/>
      <c r="N98" s="420"/>
      <c r="O98" s="420"/>
    </row>
    <row r="99" spans="1:15" ht="25.5" customHeight="1">
      <c r="A99" s="484">
        <v>2</v>
      </c>
      <c r="B99" s="479">
        <v>5</v>
      </c>
      <c r="C99" s="480">
        <v>2</v>
      </c>
      <c r="D99" s="481">
        <v>1</v>
      </c>
      <c r="E99" s="479">
        <v>1</v>
      </c>
      <c r="F99" s="514">
        <v>2</v>
      </c>
      <c r="G99" s="481" t="s">
        <v>88</v>
      </c>
      <c r="H99" s="459">
        <v>70</v>
      </c>
      <c r="I99" s="487"/>
      <c r="J99" s="487"/>
      <c r="K99" s="487"/>
      <c r="L99" s="487"/>
      <c r="M99" s="420"/>
      <c r="N99" s="420"/>
      <c r="O99" s="420"/>
    </row>
    <row r="100" spans="1:15" ht="28.5" customHeight="1">
      <c r="A100" s="484">
        <v>2</v>
      </c>
      <c r="B100" s="479">
        <v>5</v>
      </c>
      <c r="C100" s="480">
        <v>3</v>
      </c>
      <c r="D100" s="481"/>
      <c r="E100" s="479"/>
      <c r="F100" s="514"/>
      <c r="G100" s="481" t="s">
        <v>89</v>
      </c>
      <c r="H100" s="459">
        <v>71</v>
      </c>
      <c r="I100" s="468">
        <v>0</v>
      </c>
      <c r="J100" s="510">
        <v>0</v>
      </c>
      <c r="K100" s="469">
        <v>0</v>
      </c>
      <c r="L100" s="468">
        <v>0</v>
      </c>
      <c r="M100" s="420"/>
      <c r="N100" s="420"/>
      <c r="O100" s="420"/>
    </row>
    <row r="101" spans="1:15" ht="27" customHeight="1">
      <c r="A101" s="484">
        <v>2</v>
      </c>
      <c r="B101" s="479">
        <v>5</v>
      </c>
      <c r="C101" s="480">
        <v>3</v>
      </c>
      <c r="D101" s="481">
        <v>1</v>
      </c>
      <c r="E101" s="479"/>
      <c r="F101" s="514"/>
      <c r="G101" s="481" t="s">
        <v>90</v>
      </c>
      <c r="H101" s="459">
        <v>72</v>
      </c>
      <c r="I101" s="468">
        <v>0</v>
      </c>
      <c r="J101" s="510">
        <v>0</v>
      </c>
      <c r="K101" s="469">
        <v>0</v>
      </c>
      <c r="L101" s="468">
        <v>0</v>
      </c>
      <c r="M101" s="420"/>
      <c r="N101" s="420"/>
      <c r="O101" s="420"/>
    </row>
    <row r="102" spans="1:15" ht="30" customHeight="1">
      <c r="A102" s="492">
        <v>2</v>
      </c>
      <c r="B102" s="493">
        <v>5</v>
      </c>
      <c r="C102" s="494">
        <v>3</v>
      </c>
      <c r="D102" s="495">
        <v>1</v>
      </c>
      <c r="E102" s="493">
        <v>1</v>
      </c>
      <c r="F102" s="517"/>
      <c r="G102" s="495" t="s">
        <v>90</v>
      </c>
      <c r="H102" s="459">
        <v>73</v>
      </c>
      <c r="I102" s="478">
        <v>0</v>
      </c>
      <c r="J102" s="512">
        <v>0</v>
      </c>
      <c r="K102" s="477">
        <v>0</v>
      </c>
      <c r="L102" s="478">
        <v>0</v>
      </c>
      <c r="M102" s="420"/>
      <c r="N102" s="420"/>
      <c r="O102" s="420"/>
    </row>
    <row r="103" spans="1:15" ht="26.25" customHeight="1">
      <c r="A103" s="484">
        <v>2</v>
      </c>
      <c r="B103" s="479">
        <v>5</v>
      </c>
      <c r="C103" s="480">
        <v>3</v>
      </c>
      <c r="D103" s="481">
        <v>1</v>
      </c>
      <c r="E103" s="479">
        <v>1</v>
      </c>
      <c r="F103" s="514">
        <v>1</v>
      </c>
      <c r="G103" s="481" t="s">
        <v>90</v>
      </c>
      <c r="H103" s="459">
        <v>74</v>
      </c>
      <c r="I103" s="487"/>
      <c r="J103" s="487"/>
      <c r="K103" s="487"/>
      <c r="L103" s="487"/>
      <c r="M103" s="420"/>
      <c r="N103" s="420"/>
      <c r="O103" s="420"/>
    </row>
    <row r="104" spans="1:15" ht="26.25" customHeight="1">
      <c r="A104" s="492">
        <v>2</v>
      </c>
      <c r="B104" s="493">
        <v>5</v>
      </c>
      <c r="C104" s="494">
        <v>3</v>
      </c>
      <c r="D104" s="495">
        <v>1</v>
      </c>
      <c r="E104" s="493">
        <v>1</v>
      </c>
      <c r="F104" s="517">
        <v>2</v>
      </c>
      <c r="G104" s="495" t="s">
        <v>91</v>
      </c>
      <c r="H104" s="459">
        <v>75</v>
      </c>
      <c r="I104" s="487"/>
      <c r="J104" s="487"/>
      <c r="K104" s="487"/>
      <c r="L104" s="487"/>
      <c r="M104" s="420"/>
      <c r="N104" s="420"/>
      <c r="O104" s="420"/>
    </row>
    <row r="105" spans="1:15" ht="27.75" customHeight="1">
      <c r="A105" s="492">
        <v>2</v>
      </c>
      <c r="B105" s="493">
        <v>5</v>
      </c>
      <c r="C105" s="494">
        <v>3</v>
      </c>
      <c r="D105" s="495">
        <v>2</v>
      </c>
      <c r="E105" s="493"/>
      <c r="F105" s="517"/>
      <c r="G105" s="495" t="s">
        <v>92</v>
      </c>
      <c r="H105" s="459">
        <v>76</v>
      </c>
      <c r="I105" s="478">
        <v>0</v>
      </c>
      <c r="J105" s="478">
        <v>0</v>
      </c>
      <c r="K105" s="478">
        <v>0</v>
      </c>
      <c r="L105" s="478">
        <v>0</v>
      </c>
      <c r="M105" s="420"/>
      <c r="N105" s="420"/>
      <c r="O105" s="420"/>
    </row>
    <row r="106" spans="1:15" ht="25.5" customHeight="1">
      <c r="A106" s="492">
        <v>2</v>
      </c>
      <c r="B106" s="493">
        <v>5</v>
      </c>
      <c r="C106" s="494">
        <v>3</v>
      </c>
      <c r="D106" s="495">
        <v>2</v>
      </c>
      <c r="E106" s="493">
        <v>1</v>
      </c>
      <c r="F106" s="517"/>
      <c r="G106" s="495" t="s">
        <v>92</v>
      </c>
      <c r="H106" s="459">
        <v>77</v>
      </c>
      <c r="I106" s="478">
        <v>0</v>
      </c>
      <c r="J106" s="478">
        <v>0</v>
      </c>
      <c r="K106" s="478">
        <v>0</v>
      </c>
      <c r="L106" s="478">
        <v>0</v>
      </c>
      <c r="M106" s="420"/>
      <c r="N106" s="420"/>
      <c r="O106" s="420"/>
    </row>
    <row r="107" spans="1:15" ht="30" customHeight="1">
      <c r="A107" s="492">
        <v>2</v>
      </c>
      <c r="B107" s="493">
        <v>5</v>
      </c>
      <c r="C107" s="494">
        <v>3</v>
      </c>
      <c r="D107" s="495">
        <v>2</v>
      </c>
      <c r="E107" s="493">
        <v>1</v>
      </c>
      <c r="F107" s="517">
        <v>1</v>
      </c>
      <c r="G107" s="495" t="s">
        <v>92</v>
      </c>
      <c r="H107" s="459">
        <v>78</v>
      </c>
      <c r="I107" s="487"/>
      <c r="J107" s="487"/>
      <c r="K107" s="487"/>
      <c r="L107" s="487"/>
      <c r="M107" s="420"/>
      <c r="N107" s="420"/>
      <c r="O107" s="420"/>
    </row>
    <row r="108" spans="1:15" ht="18" customHeight="1">
      <c r="A108" s="492">
        <v>2</v>
      </c>
      <c r="B108" s="493">
        <v>5</v>
      </c>
      <c r="C108" s="494">
        <v>3</v>
      </c>
      <c r="D108" s="495">
        <v>2</v>
      </c>
      <c r="E108" s="493">
        <v>1</v>
      </c>
      <c r="F108" s="517">
        <v>2</v>
      </c>
      <c r="G108" s="495" t="s">
        <v>93</v>
      </c>
      <c r="H108" s="459">
        <v>79</v>
      </c>
      <c r="I108" s="487"/>
      <c r="J108" s="487"/>
      <c r="K108" s="487"/>
      <c r="L108" s="487"/>
      <c r="M108" s="420"/>
      <c r="N108" s="420"/>
      <c r="O108" s="420"/>
    </row>
    <row r="109" spans="1:15" ht="16.5" customHeight="1">
      <c r="A109" s="513">
        <v>2</v>
      </c>
      <c r="B109" s="464">
        <v>6</v>
      </c>
      <c r="C109" s="465"/>
      <c r="D109" s="466"/>
      <c r="E109" s="464"/>
      <c r="F109" s="515"/>
      <c r="G109" s="518" t="s">
        <v>94</v>
      </c>
      <c r="H109" s="459">
        <v>80</v>
      </c>
      <c r="I109" s="468">
        <v>0</v>
      </c>
      <c r="J109" s="510">
        <v>0</v>
      </c>
      <c r="K109" s="469">
        <v>0</v>
      </c>
      <c r="L109" s="468">
        <v>0</v>
      </c>
      <c r="M109" s="420"/>
      <c r="N109" s="420"/>
      <c r="O109" s="420"/>
    </row>
    <row r="110" spans="1:15" ht="14.25" customHeight="1">
      <c r="A110" s="492">
        <v>2</v>
      </c>
      <c r="B110" s="493">
        <v>6</v>
      </c>
      <c r="C110" s="494">
        <v>1</v>
      </c>
      <c r="D110" s="495"/>
      <c r="E110" s="493"/>
      <c r="F110" s="517"/>
      <c r="G110" s="495" t="s">
        <v>95</v>
      </c>
      <c r="H110" s="459">
        <v>81</v>
      </c>
      <c r="I110" s="478">
        <v>0</v>
      </c>
      <c r="J110" s="512">
        <v>0</v>
      </c>
      <c r="K110" s="477">
        <v>0</v>
      </c>
      <c r="L110" s="478">
        <v>0</v>
      </c>
      <c r="M110" s="420"/>
      <c r="N110" s="420"/>
      <c r="O110" s="420"/>
    </row>
    <row r="111" spans="1:15" ht="14.25" customHeight="1">
      <c r="A111" s="484">
        <v>2</v>
      </c>
      <c r="B111" s="479">
        <v>6</v>
      </c>
      <c r="C111" s="480">
        <v>1</v>
      </c>
      <c r="D111" s="481">
        <v>1</v>
      </c>
      <c r="E111" s="479"/>
      <c r="F111" s="514"/>
      <c r="G111" s="481" t="s">
        <v>95</v>
      </c>
      <c r="H111" s="459">
        <v>82</v>
      </c>
      <c r="I111" s="468">
        <v>0</v>
      </c>
      <c r="J111" s="510">
        <v>0</v>
      </c>
      <c r="K111" s="469">
        <v>0</v>
      </c>
      <c r="L111" s="468">
        <v>0</v>
      </c>
      <c r="M111" s="420"/>
      <c r="N111" s="420"/>
      <c r="O111" s="420"/>
    </row>
    <row r="112" spans="1:15" ht="12.75" customHeight="1">
      <c r="A112" s="484">
        <v>2</v>
      </c>
      <c r="B112" s="479">
        <v>6</v>
      </c>
      <c r="C112" s="480">
        <v>1</v>
      </c>
      <c r="D112" s="481">
        <v>1</v>
      </c>
      <c r="E112" s="479">
        <v>1</v>
      </c>
      <c r="F112" s="514"/>
      <c r="G112" s="481" t="s">
        <v>95</v>
      </c>
      <c r="H112" s="459">
        <v>83</v>
      </c>
      <c r="I112" s="468">
        <v>0</v>
      </c>
      <c r="J112" s="510">
        <v>0</v>
      </c>
      <c r="K112" s="469">
        <v>0</v>
      </c>
      <c r="L112" s="468">
        <v>0</v>
      </c>
      <c r="M112" s="420"/>
      <c r="N112" s="420"/>
      <c r="O112" s="420"/>
    </row>
    <row r="113" spans="1:15" ht="13.5" customHeight="1">
      <c r="A113" s="484">
        <v>2</v>
      </c>
      <c r="B113" s="479">
        <v>6</v>
      </c>
      <c r="C113" s="480">
        <v>1</v>
      </c>
      <c r="D113" s="481">
        <v>1</v>
      </c>
      <c r="E113" s="479">
        <v>1</v>
      </c>
      <c r="F113" s="514">
        <v>1</v>
      </c>
      <c r="G113" s="481" t="s">
        <v>96</v>
      </c>
      <c r="H113" s="459">
        <v>84</v>
      </c>
      <c r="I113" s="487"/>
      <c r="J113" s="487"/>
      <c r="K113" s="487"/>
      <c r="L113" s="487"/>
      <c r="M113" s="420"/>
      <c r="N113" s="420"/>
      <c r="O113" s="420"/>
    </row>
    <row r="114" spans="1:15" ht="12.75" customHeight="1">
      <c r="A114" s="500">
        <v>2</v>
      </c>
      <c r="B114" s="474">
        <v>6</v>
      </c>
      <c r="C114" s="472">
        <v>1</v>
      </c>
      <c r="D114" s="473">
        <v>1</v>
      </c>
      <c r="E114" s="474">
        <v>1</v>
      </c>
      <c r="F114" s="516">
        <v>2</v>
      </c>
      <c r="G114" s="473" t="s">
        <v>97</v>
      </c>
      <c r="H114" s="459">
        <v>85</v>
      </c>
      <c r="I114" s="485"/>
      <c r="J114" s="485"/>
      <c r="K114" s="485"/>
      <c r="L114" s="485"/>
      <c r="M114" s="420"/>
      <c r="N114" s="420"/>
      <c r="O114" s="420"/>
    </row>
    <row r="115" spans="1:15" ht="25.5" customHeight="1">
      <c r="A115" s="484">
        <v>2</v>
      </c>
      <c r="B115" s="479">
        <v>6</v>
      </c>
      <c r="C115" s="480">
        <v>2</v>
      </c>
      <c r="D115" s="481"/>
      <c r="E115" s="479"/>
      <c r="F115" s="514"/>
      <c r="G115" s="481" t="s">
        <v>98</v>
      </c>
      <c r="H115" s="459">
        <v>86</v>
      </c>
      <c r="I115" s="468">
        <v>0</v>
      </c>
      <c r="J115" s="510">
        <v>0</v>
      </c>
      <c r="K115" s="469">
        <v>0</v>
      </c>
      <c r="L115" s="468">
        <v>0</v>
      </c>
      <c r="M115" s="420"/>
      <c r="N115" s="420"/>
      <c r="O115" s="420"/>
    </row>
    <row r="116" spans="1:15" ht="14.25" customHeight="1">
      <c r="A116" s="484">
        <v>2</v>
      </c>
      <c r="B116" s="479">
        <v>6</v>
      </c>
      <c r="C116" s="480">
        <v>2</v>
      </c>
      <c r="D116" s="481">
        <v>1</v>
      </c>
      <c r="E116" s="479"/>
      <c r="F116" s="514"/>
      <c r="G116" s="481" t="s">
        <v>98</v>
      </c>
      <c r="H116" s="459">
        <v>87</v>
      </c>
      <c r="I116" s="468">
        <v>0</v>
      </c>
      <c r="J116" s="510">
        <v>0</v>
      </c>
      <c r="K116" s="469">
        <v>0</v>
      </c>
      <c r="L116" s="468">
        <v>0</v>
      </c>
      <c r="M116" s="420"/>
      <c r="N116" s="420"/>
      <c r="O116" s="420"/>
    </row>
    <row r="117" spans="1:15" ht="14.25" customHeight="1">
      <c r="A117" s="484">
        <v>2</v>
      </c>
      <c r="B117" s="479">
        <v>6</v>
      </c>
      <c r="C117" s="480">
        <v>2</v>
      </c>
      <c r="D117" s="481">
        <v>1</v>
      </c>
      <c r="E117" s="479">
        <v>1</v>
      </c>
      <c r="F117" s="514"/>
      <c r="G117" s="481" t="s">
        <v>98</v>
      </c>
      <c r="H117" s="459">
        <v>88</v>
      </c>
      <c r="I117" s="519">
        <v>0</v>
      </c>
      <c r="J117" s="520">
        <v>0</v>
      </c>
      <c r="K117" s="521">
        <v>0</v>
      </c>
      <c r="L117" s="519">
        <v>0</v>
      </c>
      <c r="M117" s="420"/>
      <c r="N117" s="420"/>
      <c r="O117" s="420"/>
    </row>
    <row r="118" spans="1:15" ht="25.5" customHeight="1">
      <c r="A118" s="484">
        <v>2</v>
      </c>
      <c r="B118" s="479">
        <v>6</v>
      </c>
      <c r="C118" s="480">
        <v>2</v>
      </c>
      <c r="D118" s="481">
        <v>1</v>
      </c>
      <c r="E118" s="479">
        <v>1</v>
      </c>
      <c r="F118" s="514">
        <v>1</v>
      </c>
      <c r="G118" s="481" t="s">
        <v>98</v>
      </c>
      <c r="H118" s="459">
        <v>89</v>
      </c>
      <c r="I118" s="487"/>
      <c r="J118" s="487"/>
      <c r="K118" s="487"/>
      <c r="L118" s="487"/>
      <c r="M118" s="420"/>
      <c r="N118" s="420"/>
      <c r="O118" s="420"/>
    </row>
    <row r="119" spans="1:15" ht="26.25" customHeight="1">
      <c r="A119" s="500">
        <v>2</v>
      </c>
      <c r="B119" s="474">
        <v>6</v>
      </c>
      <c r="C119" s="472">
        <v>3</v>
      </c>
      <c r="D119" s="473"/>
      <c r="E119" s="474"/>
      <c r="F119" s="516"/>
      <c r="G119" s="473" t="s">
        <v>99</v>
      </c>
      <c r="H119" s="459">
        <v>90</v>
      </c>
      <c r="I119" s="490">
        <v>0</v>
      </c>
      <c r="J119" s="511">
        <v>0</v>
      </c>
      <c r="K119" s="491">
        <v>0</v>
      </c>
      <c r="L119" s="490">
        <v>0</v>
      </c>
      <c r="M119" s="420"/>
      <c r="N119" s="420"/>
      <c r="O119" s="420"/>
    </row>
    <row r="120" spans="1:15" ht="25.5" customHeight="1">
      <c r="A120" s="484">
        <v>2</v>
      </c>
      <c r="B120" s="479">
        <v>6</v>
      </c>
      <c r="C120" s="480">
        <v>3</v>
      </c>
      <c r="D120" s="481">
        <v>1</v>
      </c>
      <c r="E120" s="479"/>
      <c r="F120" s="514"/>
      <c r="G120" s="481" t="s">
        <v>99</v>
      </c>
      <c r="H120" s="459">
        <v>91</v>
      </c>
      <c r="I120" s="468">
        <v>0</v>
      </c>
      <c r="J120" s="510">
        <v>0</v>
      </c>
      <c r="K120" s="469">
        <v>0</v>
      </c>
      <c r="L120" s="468">
        <v>0</v>
      </c>
      <c r="M120" s="420"/>
      <c r="N120" s="420"/>
      <c r="O120" s="420"/>
    </row>
    <row r="121" spans="1:15" ht="26.25" customHeight="1">
      <c r="A121" s="484">
        <v>2</v>
      </c>
      <c r="B121" s="479">
        <v>6</v>
      </c>
      <c r="C121" s="480">
        <v>3</v>
      </c>
      <c r="D121" s="481">
        <v>1</v>
      </c>
      <c r="E121" s="479">
        <v>1</v>
      </c>
      <c r="F121" s="514"/>
      <c r="G121" s="481" t="s">
        <v>99</v>
      </c>
      <c r="H121" s="459">
        <v>92</v>
      </c>
      <c r="I121" s="468">
        <v>0</v>
      </c>
      <c r="J121" s="510">
        <v>0</v>
      </c>
      <c r="K121" s="469">
        <v>0</v>
      </c>
      <c r="L121" s="468">
        <v>0</v>
      </c>
      <c r="M121" s="420"/>
      <c r="N121" s="420"/>
      <c r="O121" s="420"/>
    </row>
    <row r="122" spans="1:15" ht="27" customHeight="1">
      <c r="A122" s="484">
        <v>2</v>
      </c>
      <c r="B122" s="479">
        <v>6</v>
      </c>
      <c r="C122" s="480">
        <v>3</v>
      </c>
      <c r="D122" s="481">
        <v>1</v>
      </c>
      <c r="E122" s="479">
        <v>1</v>
      </c>
      <c r="F122" s="514">
        <v>1</v>
      </c>
      <c r="G122" s="481" t="s">
        <v>99</v>
      </c>
      <c r="H122" s="459">
        <v>93</v>
      </c>
      <c r="I122" s="487"/>
      <c r="J122" s="487"/>
      <c r="K122" s="487"/>
      <c r="L122" s="487"/>
      <c r="M122" s="420"/>
      <c r="N122" s="420"/>
      <c r="O122" s="420"/>
    </row>
    <row r="123" spans="1:15" ht="25.5" customHeight="1">
      <c r="A123" s="500">
        <v>2</v>
      </c>
      <c r="B123" s="474">
        <v>6</v>
      </c>
      <c r="C123" s="472">
        <v>4</v>
      </c>
      <c r="D123" s="473"/>
      <c r="E123" s="474"/>
      <c r="F123" s="516"/>
      <c r="G123" s="473" t="s">
        <v>100</v>
      </c>
      <c r="H123" s="459">
        <v>94</v>
      </c>
      <c r="I123" s="490">
        <v>0</v>
      </c>
      <c r="J123" s="511">
        <v>0</v>
      </c>
      <c r="K123" s="491">
        <v>0</v>
      </c>
      <c r="L123" s="490">
        <v>0</v>
      </c>
      <c r="M123" s="420"/>
      <c r="N123" s="420"/>
      <c r="O123" s="420"/>
    </row>
    <row r="124" spans="1:15" ht="27" customHeight="1">
      <c r="A124" s="484">
        <v>2</v>
      </c>
      <c r="B124" s="479">
        <v>6</v>
      </c>
      <c r="C124" s="480">
        <v>4</v>
      </c>
      <c r="D124" s="481">
        <v>1</v>
      </c>
      <c r="E124" s="479"/>
      <c r="F124" s="514"/>
      <c r="G124" s="481" t="s">
        <v>100</v>
      </c>
      <c r="H124" s="459">
        <v>95</v>
      </c>
      <c r="I124" s="468">
        <v>0</v>
      </c>
      <c r="J124" s="510">
        <v>0</v>
      </c>
      <c r="K124" s="469">
        <v>0</v>
      </c>
      <c r="L124" s="468">
        <v>0</v>
      </c>
      <c r="M124" s="420"/>
      <c r="N124" s="420"/>
      <c r="O124" s="420"/>
    </row>
    <row r="125" spans="1:15" ht="27" customHeight="1">
      <c r="A125" s="484">
        <v>2</v>
      </c>
      <c r="B125" s="479">
        <v>6</v>
      </c>
      <c r="C125" s="480">
        <v>4</v>
      </c>
      <c r="D125" s="481">
        <v>1</v>
      </c>
      <c r="E125" s="479">
        <v>1</v>
      </c>
      <c r="F125" s="514"/>
      <c r="G125" s="481" t="s">
        <v>100</v>
      </c>
      <c r="H125" s="459">
        <v>96</v>
      </c>
      <c r="I125" s="468">
        <v>0</v>
      </c>
      <c r="J125" s="510">
        <v>0</v>
      </c>
      <c r="K125" s="469">
        <v>0</v>
      </c>
      <c r="L125" s="468">
        <v>0</v>
      </c>
      <c r="M125" s="420"/>
      <c r="N125" s="420"/>
      <c r="O125" s="420"/>
    </row>
    <row r="126" spans="1:15" ht="27.75" customHeight="1">
      <c r="A126" s="484">
        <v>2</v>
      </c>
      <c r="B126" s="479">
        <v>6</v>
      </c>
      <c r="C126" s="480">
        <v>4</v>
      </c>
      <c r="D126" s="481">
        <v>1</v>
      </c>
      <c r="E126" s="479">
        <v>1</v>
      </c>
      <c r="F126" s="514">
        <v>1</v>
      </c>
      <c r="G126" s="481" t="s">
        <v>100</v>
      </c>
      <c r="H126" s="459">
        <v>97</v>
      </c>
      <c r="I126" s="487"/>
      <c r="J126" s="487"/>
      <c r="K126" s="487"/>
      <c r="L126" s="487"/>
      <c r="M126" s="420"/>
      <c r="N126" s="420"/>
      <c r="O126" s="420"/>
    </row>
    <row r="127" spans="1:15" ht="27" customHeight="1">
      <c r="A127" s="492">
        <v>2</v>
      </c>
      <c r="B127" s="501">
        <v>6</v>
      </c>
      <c r="C127" s="502">
        <v>5</v>
      </c>
      <c r="D127" s="504"/>
      <c r="E127" s="501"/>
      <c r="F127" s="522"/>
      <c r="G127" s="504" t="s">
        <v>101</v>
      </c>
      <c r="H127" s="459">
        <v>98</v>
      </c>
      <c r="I127" s="497">
        <v>0</v>
      </c>
      <c r="J127" s="523">
        <v>0</v>
      </c>
      <c r="K127" s="498">
        <v>0</v>
      </c>
      <c r="L127" s="497">
        <v>0</v>
      </c>
      <c r="M127" s="420"/>
      <c r="N127" s="420"/>
      <c r="O127" s="420"/>
    </row>
    <row r="128" spans="1:15" ht="29.25" customHeight="1">
      <c r="A128" s="484">
        <v>2</v>
      </c>
      <c r="B128" s="479">
        <v>6</v>
      </c>
      <c r="C128" s="480">
        <v>5</v>
      </c>
      <c r="D128" s="481">
        <v>1</v>
      </c>
      <c r="E128" s="479"/>
      <c r="F128" s="514"/>
      <c r="G128" s="504" t="s">
        <v>102</v>
      </c>
      <c r="H128" s="459">
        <v>99</v>
      </c>
      <c r="I128" s="468">
        <v>0</v>
      </c>
      <c r="J128" s="510">
        <v>0</v>
      </c>
      <c r="K128" s="469">
        <v>0</v>
      </c>
      <c r="L128" s="468">
        <v>0</v>
      </c>
      <c r="M128" s="420"/>
      <c r="N128" s="420"/>
      <c r="O128" s="420"/>
    </row>
    <row r="129" spans="1:15" ht="25.5" customHeight="1">
      <c r="A129" s="484">
        <v>2</v>
      </c>
      <c r="B129" s="479">
        <v>6</v>
      </c>
      <c r="C129" s="480">
        <v>5</v>
      </c>
      <c r="D129" s="481">
        <v>1</v>
      </c>
      <c r="E129" s="479">
        <v>1</v>
      </c>
      <c r="F129" s="514"/>
      <c r="G129" s="504" t="s">
        <v>101</v>
      </c>
      <c r="H129" s="459">
        <v>100</v>
      </c>
      <c r="I129" s="468">
        <v>0</v>
      </c>
      <c r="J129" s="510">
        <v>0</v>
      </c>
      <c r="K129" s="469">
        <v>0</v>
      </c>
      <c r="L129" s="468">
        <v>0</v>
      </c>
      <c r="M129" s="420"/>
      <c r="N129" s="420"/>
      <c r="O129" s="420"/>
    </row>
    <row r="130" spans="1:15" ht="27.75" customHeight="1">
      <c r="A130" s="479">
        <v>2</v>
      </c>
      <c r="B130" s="480">
        <v>6</v>
      </c>
      <c r="C130" s="479">
        <v>5</v>
      </c>
      <c r="D130" s="479">
        <v>1</v>
      </c>
      <c r="E130" s="481">
        <v>1</v>
      </c>
      <c r="F130" s="514">
        <v>1</v>
      </c>
      <c r="G130" s="504" t="s">
        <v>103</v>
      </c>
      <c r="H130" s="459">
        <v>101</v>
      </c>
      <c r="I130" s="487"/>
      <c r="J130" s="487"/>
      <c r="K130" s="487"/>
      <c r="L130" s="487"/>
      <c r="M130" s="420"/>
      <c r="N130" s="420"/>
      <c r="O130" s="420"/>
    </row>
    <row r="131" spans="1:15" ht="14.25" customHeight="1">
      <c r="A131" s="513">
        <v>2</v>
      </c>
      <c r="B131" s="464">
        <v>7</v>
      </c>
      <c r="C131" s="464"/>
      <c r="D131" s="465"/>
      <c r="E131" s="465"/>
      <c r="F131" s="467"/>
      <c r="G131" s="466" t="s">
        <v>104</v>
      </c>
      <c r="H131" s="459">
        <v>102</v>
      </c>
      <c r="I131" s="469">
        <v>0</v>
      </c>
      <c r="J131" s="510">
        <v>0</v>
      </c>
      <c r="K131" s="469">
        <v>0</v>
      </c>
      <c r="L131" s="468">
        <v>0</v>
      </c>
      <c r="M131" s="420"/>
      <c r="N131" s="420"/>
      <c r="O131" s="420"/>
    </row>
    <row r="132" spans="1:15" ht="12.75" customHeight="1">
      <c r="A132" s="484">
        <v>2</v>
      </c>
      <c r="B132" s="479">
        <v>7</v>
      </c>
      <c r="C132" s="479">
        <v>1</v>
      </c>
      <c r="D132" s="480"/>
      <c r="E132" s="480"/>
      <c r="F132" s="482"/>
      <c r="G132" s="481" t="s">
        <v>105</v>
      </c>
      <c r="H132" s="459">
        <v>103</v>
      </c>
      <c r="I132" s="469">
        <v>0</v>
      </c>
      <c r="J132" s="510">
        <v>0</v>
      </c>
      <c r="K132" s="469">
        <v>0</v>
      </c>
      <c r="L132" s="468">
        <v>0</v>
      </c>
      <c r="M132" s="420"/>
      <c r="N132" s="420"/>
      <c r="O132" s="420"/>
    </row>
    <row r="133" spans="1:15" ht="14.25" customHeight="1">
      <c r="A133" s="484">
        <v>2</v>
      </c>
      <c r="B133" s="479">
        <v>7</v>
      </c>
      <c r="C133" s="479">
        <v>1</v>
      </c>
      <c r="D133" s="480">
        <v>1</v>
      </c>
      <c r="E133" s="480"/>
      <c r="F133" s="482"/>
      <c r="G133" s="481" t="s">
        <v>105</v>
      </c>
      <c r="H133" s="459">
        <v>104</v>
      </c>
      <c r="I133" s="469">
        <v>0</v>
      </c>
      <c r="J133" s="510">
        <v>0</v>
      </c>
      <c r="K133" s="469">
        <v>0</v>
      </c>
      <c r="L133" s="468">
        <v>0</v>
      </c>
      <c r="M133" s="420"/>
      <c r="N133" s="420"/>
      <c r="O133" s="420"/>
    </row>
    <row r="134" spans="1:15" ht="15.75" customHeight="1">
      <c r="A134" s="484">
        <v>2</v>
      </c>
      <c r="B134" s="479">
        <v>7</v>
      </c>
      <c r="C134" s="479">
        <v>1</v>
      </c>
      <c r="D134" s="480">
        <v>1</v>
      </c>
      <c r="E134" s="480">
        <v>1</v>
      </c>
      <c r="F134" s="482"/>
      <c r="G134" s="481" t="s">
        <v>105</v>
      </c>
      <c r="H134" s="459">
        <v>105</v>
      </c>
      <c r="I134" s="469">
        <v>0</v>
      </c>
      <c r="J134" s="510">
        <v>0</v>
      </c>
      <c r="K134" s="469">
        <v>0</v>
      </c>
      <c r="L134" s="468">
        <v>0</v>
      </c>
      <c r="M134" s="420"/>
      <c r="N134" s="420"/>
      <c r="O134" s="420"/>
    </row>
    <row r="135" spans="1:15" ht="14.25" customHeight="1">
      <c r="A135" s="500">
        <v>2</v>
      </c>
      <c r="B135" s="474">
        <v>7</v>
      </c>
      <c r="C135" s="500">
        <v>1</v>
      </c>
      <c r="D135" s="479">
        <v>1</v>
      </c>
      <c r="E135" s="472">
        <v>1</v>
      </c>
      <c r="F135" s="475">
        <v>1</v>
      </c>
      <c r="G135" s="473" t="s">
        <v>106</v>
      </c>
      <c r="H135" s="459">
        <v>106</v>
      </c>
      <c r="I135" s="524"/>
      <c r="J135" s="524"/>
      <c r="K135" s="524"/>
      <c r="L135" s="524"/>
      <c r="M135" s="420"/>
      <c r="N135" s="420"/>
      <c r="O135" s="420"/>
    </row>
    <row r="136" spans="1:15" ht="14.25" customHeight="1">
      <c r="A136" s="479">
        <v>2</v>
      </c>
      <c r="B136" s="479">
        <v>7</v>
      </c>
      <c r="C136" s="484">
        <v>1</v>
      </c>
      <c r="D136" s="479">
        <v>1</v>
      </c>
      <c r="E136" s="480">
        <v>1</v>
      </c>
      <c r="F136" s="482">
        <v>2</v>
      </c>
      <c r="G136" s="481" t="s">
        <v>107</v>
      </c>
      <c r="H136" s="459">
        <v>107</v>
      </c>
      <c r="I136" s="486"/>
      <c r="J136" s="486"/>
      <c r="K136" s="486"/>
      <c r="L136" s="486"/>
      <c r="M136" s="420"/>
      <c r="N136" s="420"/>
      <c r="O136" s="420"/>
    </row>
    <row r="137" spans="1:15" ht="25.5" customHeight="1">
      <c r="A137" s="492">
        <v>2</v>
      </c>
      <c r="B137" s="493">
        <v>7</v>
      </c>
      <c r="C137" s="492">
        <v>2</v>
      </c>
      <c r="D137" s="493"/>
      <c r="E137" s="494"/>
      <c r="F137" s="496"/>
      <c r="G137" s="495" t="s">
        <v>108</v>
      </c>
      <c r="H137" s="459">
        <v>108</v>
      </c>
      <c r="I137" s="477">
        <v>0</v>
      </c>
      <c r="J137" s="512">
        <v>0</v>
      </c>
      <c r="K137" s="477">
        <v>0</v>
      </c>
      <c r="L137" s="478">
        <v>0</v>
      </c>
      <c r="M137" s="420"/>
      <c r="N137" s="420"/>
      <c r="O137" s="420"/>
    </row>
    <row r="138" spans="1:15" ht="25.5" customHeight="1">
      <c r="A138" s="484">
        <v>2</v>
      </c>
      <c r="B138" s="479">
        <v>7</v>
      </c>
      <c r="C138" s="484">
        <v>2</v>
      </c>
      <c r="D138" s="479">
        <v>1</v>
      </c>
      <c r="E138" s="480"/>
      <c r="F138" s="482"/>
      <c r="G138" s="481" t="s">
        <v>109</v>
      </c>
      <c r="H138" s="459">
        <v>109</v>
      </c>
      <c r="I138" s="469">
        <v>0</v>
      </c>
      <c r="J138" s="510">
        <v>0</v>
      </c>
      <c r="K138" s="469">
        <v>0</v>
      </c>
      <c r="L138" s="468">
        <v>0</v>
      </c>
      <c r="M138" s="420"/>
      <c r="N138" s="420"/>
      <c r="O138" s="420"/>
    </row>
    <row r="139" spans="1:15" ht="25.5" customHeight="1">
      <c r="A139" s="484">
        <v>2</v>
      </c>
      <c r="B139" s="479">
        <v>7</v>
      </c>
      <c r="C139" s="484">
        <v>2</v>
      </c>
      <c r="D139" s="479">
        <v>1</v>
      </c>
      <c r="E139" s="480">
        <v>1</v>
      </c>
      <c r="F139" s="482"/>
      <c r="G139" s="481" t="s">
        <v>109</v>
      </c>
      <c r="H139" s="459">
        <v>110</v>
      </c>
      <c r="I139" s="469">
        <v>0</v>
      </c>
      <c r="J139" s="510">
        <v>0</v>
      </c>
      <c r="K139" s="469">
        <v>0</v>
      </c>
      <c r="L139" s="468">
        <v>0</v>
      </c>
      <c r="M139" s="420"/>
      <c r="N139" s="420"/>
      <c r="O139" s="420"/>
    </row>
    <row r="140" spans="1:15" ht="12" customHeight="1">
      <c r="A140" s="484">
        <v>2</v>
      </c>
      <c r="B140" s="479">
        <v>7</v>
      </c>
      <c r="C140" s="484">
        <v>2</v>
      </c>
      <c r="D140" s="479">
        <v>1</v>
      </c>
      <c r="E140" s="480">
        <v>1</v>
      </c>
      <c r="F140" s="482">
        <v>1</v>
      </c>
      <c r="G140" s="481" t="s">
        <v>110</v>
      </c>
      <c r="H140" s="459">
        <v>111</v>
      </c>
      <c r="I140" s="486"/>
      <c r="J140" s="486"/>
      <c r="K140" s="486"/>
      <c r="L140" s="486"/>
      <c r="M140" s="420"/>
      <c r="N140" s="420"/>
      <c r="O140" s="420"/>
    </row>
    <row r="141" spans="1:15" ht="15" customHeight="1">
      <c r="A141" s="484">
        <v>2</v>
      </c>
      <c r="B141" s="479">
        <v>7</v>
      </c>
      <c r="C141" s="484">
        <v>2</v>
      </c>
      <c r="D141" s="479">
        <v>1</v>
      </c>
      <c r="E141" s="480">
        <v>1</v>
      </c>
      <c r="F141" s="482">
        <v>2</v>
      </c>
      <c r="G141" s="481" t="s">
        <v>111</v>
      </c>
      <c r="H141" s="459">
        <v>112</v>
      </c>
      <c r="I141" s="486"/>
      <c r="J141" s="486"/>
      <c r="K141" s="486"/>
      <c r="L141" s="486"/>
      <c r="M141" s="420"/>
      <c r="N141" s="420"/>
      <c r="O141" s="420"/>
    </row>
    <row r="142" spans="1:15" ht="15" customHeight="1">
      <c r="A142" s="484">
        <v>2</v>
      </c>
      <c r="B142" s="479">
        <v>7</v>
      </c>
      <c r="C142" s="484">
        <v>2</v>
      </c>
      <c r="D142" s="479">
        <v>2</v>
      </c>
      <c r="E142" s="480"/>
      <c r="F142" s="482"/>
      <c r="G142" s="481" t="s">
        <v>112</v>
      </c>
      <c r="H142" s="459">
        <v>113</v>
      </c>
      <c r="I142" s="469">
        <v>0</v>
      </c>
      <c r="J142" s="469">
        <v>0</v>
      </c>
      <c r="K142" s="469">
        <v>0</v>
      </c>
      <c r="L142" s="469">
        <v>0</v>
      </c>
      <c r="M142" s="420"/>
      <c r="N142" s="420"/>
      <c r="O142" s="420"/>
    </row>
    <row r="143" spans="1:15" ht="15" customHeight="1">
      <c r="A143" s="484">
        <v>2</v>
      </c>
      <c r="B143" s="479">
        <v>7</v>
      </c>
      <c r="C143" s="484">
        <v>2</v>
      </c>
      <c r="D143" s="479">
        <v>2</v>
      </c>
      <c r="E143" s="480">
        <v>1</v>
      </c>
      <c r="F143" s="482"/>
      <c r="G143" s="481" t="s">
        <v>112</v>
      </c>
      <c r="H143" s="459">
        <v>114</v>
      </c>
      <c r="I143" s="469">
        <v>0</v>
      </c>
      <c r="J143" s="469">
        <v>0</v>
      </c>
      <c r="K143" s="469">
        <v>0</v>
      </c>
      <c r="L143" s="469">
        <v>0</v>
      </c>
      <c r="M143" s="420"/>
      <c r="N143" s="420"/>
      <c r="O143" s="420"/>
    </row>
    <row r="144" spans="1:15" ht="15" customHeight="1">
      <c r="A144" s="484">
        <v>2</v>
      </c>
      <c r="B144" s="479">
        <v>7</v>
      </c>
      <c r="C144" s="484">
        <v>2</v>
      </c>
      <c r="D144" s="479">
        <v>2</v>
      </c>
      <c r="E144" s="480">
        <v>1</v>
      </c>
      <c r="F144" s="482">
        <v>1</v>
      </c>
      <c r="G144" s="481" t="s">
        <v>112</v>
      </c>
      <c r="H144" s="459">
        <v>115</v>
      </c>
      <c r="I144" s="486"/>
      <c r="J144" s="486"/>
      <c r="K144" s="486"/>
      <c r="L144" s="486"/>
      <c r="M144" s="420"/>
      <c r="N144" s="420"/>
      <c r="O144" s="420"/>
    </row>
    <row r="145" spans="1:15" ht="12.75" customHeight="1">
      <c r="A145" s="484">
        <v>2</v>
      </c>
      <c r="B145" s="479">
        <v>7</v>
      </c>
      <c r="C145" s="484">
        <v>3</v>
      </c>
      <c r="D145" s="479"/>
      <c r="E145" s="480"/>
      <c r="F145" s="482"/>
      <c r="G145" s="481" t="s">
        <v>113</v>
      </c>
      <c r="H145" s="459">
        <v>116</v>
      </c>
      <c r="I145" s="469">
        <v>0</v>
      </c>
      <c r="J145" s="510">
        <v>0</v>
      </c>
      <c r="K145" s="469">
        <v>0</v>
      </c>
      <c r="L145" s="468">
        <v>0</v>
      </c>
      <c r="M145" s="420"/>
      <c r="N145" s="420"/>
      <c r="O145" s="420"/>
    </row>
    <row r="146" spans="1:15" ht="12.75" customHeight="1">
      <c r="A146" s="492">
        <v>2</v>
      </c>
      <c r="B146" s="501">
        <v>7</v>
      </c>
      <c r="C146" s="525">
        <v>3</v>
      </c>
      <c r="D146" s="501">
        <v>1</v>
      </c>
      <c r="E146" s="502"/>
      <c r="F146" s="503"/>
      <c r="G146" s="504" t="s">
        <v>113</v>
      </c>
      <c r="H146" s="459">
        <v>117</v>
      </c>
      <c r="I146" s="498">
        <v>0</v>
      </c>
      <c r="J146" s="523">
        <v>0</v>
      </c>
      <c r="K146" s="498">
        <v>0</v>
      </c>
      <c r="L146" s="497">
        <v>0</v>
      </c>
      <c r="M146" s="420"/>
      <c r="N146" s="420"/>
      <c r="O146" s="420"/>
    </row>
    <row r="147" spans="1:15" ht="12.75" customHeight="1">
      <c r="A147" s="484">
        <v>2</v>
      </c>
      <c r="B147" s="479">
        <v>7</v>
      </c>
      <c r="C147" s="484">
        <v>3</v>
      </c>
      <c r="D147" s="479">
        <v>1</v>
      </c>
      <c r="E147" s="480">
        <v>1</v>
      </c>
      <c r="F147" s="482"/>
      <c r="G147" s="481" t="s">
        <v>113</v>
      </c>
      <c r="H147" s="459">
        <v>118</v>
      </c>
      <c r="I147" s="469">
        <v>0</v>
      </c>
      <c r="J147" s="510">
        <v>0</v>
      </c>
      <c r="K147" s="469">
        <v>0</v>
      </c>
      <c r="L147" s="468">
        <v>0</v>
      </c>
      <c r="M147" s="420"/>
      <c r="N147" s="420"/>
      <c r="O147" s="420"/>
    </row>
    <row r="148" spans="1:15" ht="12.75" customHeight="1">
      <c r="A148" s="500">
        <v>2</v>
      </c>
      <c r="B148" s="474">
        <v>7</v>
      </c>
      <c r="C148" s="500">
        <v>3</v>
      </c>
      <c r="D148" s="474">
        <v>1</v>
      </c>
      <c r="E148" s="472">
        <v>1</v>
      </c>
      <c r="F148" s="475">
        <v>1</v>
      </c>
      <c r="G148" s="473" t="s">
        <v>114</v>
      </c>
      <c r="H148" s="459">
        <v>119</v>
      </c>
      <c r="I148" s="524"/>
      <c r="J148" s="524"/>
      <c r="K148" s="524"/>
      <c r="L148" s="524"/>
      <c r="M148" s="420"/>
      <c r="N148" s="420"/>
      <c r="O148" s="420"/>
    </row>
    <row r="149" spans="1:15" ht="16.5" customHeight="1">
      <c r="A149" s="484">
        <v>2</v>
      </c>
      <c r="B149" s="479">
        <v>7</v>
      </c>
      <c r="C149" s="484">
        <v>3</v>
      </c>
      <c r="D149" s="479">
        <v>1</v>
      </c>
      <c r="E149" s="480">
        <v>1</v>
      </c>
      <c r="F149" s="482">
        <v>2</v>
      </c>
      <c r="G149" s="481" t="s">
        <v>115</v>
      </c>
      <c r="H149" s="459">
        <v>120</v>
      </c>
      <c r="I149" s="486"/>
      <c r="J149" s="487"/>
      <c r="K149" s="487"/>
      <c r="L149" s="487"/>
      <c r="M149" s="420"/>
      <c r="N149" s="420"/>
      <c r="O149" s="420"/>
    </row>
    <row r="150" spans="1:15" ht="15" customHeight="1">
      <c r="A150" s="513">
        <v>2</v>
      </c>
      <c r="B150" s="513">
        <v>8</v>
      </c>
      <c r="C150" s="464"/>
      <c r="D150" s="489"/>
      <c r="E150" s="471"/>
      <c r="F150" s="526"/>
      <c r="G150" s="476" t="s">
        <v>116</v>
      </c>
      <c r="H150" s="459">
        <v>121</v>
      </c>
      <c r="I150" s="491">
        <v>2700</v>
      </c>
      <c r="J150" s="511">
        <v>2700</v>
      </c>
      <c r="K150" s="491">
        <v>2588.92</v>
      </c>
      <c r="L150" s="490">
        <v>2588.92</v>
      </c>
      <c r="M150" s="420"/>
      <c r="N150" s="420"/>
      <c r="O150" s="420"/>
    </row>
    <row r="151" spans="1:15" ht="14.25" customHeight="1">
      <c r="A151" s="492">
        <v>2</v>
      </c>
      <c r="B151" s="492">
        <v>8</v>
      </c>
      <c r="C151" s="492">
        <v>1</v>
      </c>
      <c r="D151" s="493"/>
      <c r="E151" s="494"/>
      <c r="F151" s="496"/>
      <c r="G151" s="473" t="s">
        <v>116</v>
      </c>
      <c r="H151" s="459">
        <v>122</v>
      </c>
      <c r="I151" s="491">
        <v>2700</v>
      </c>
      <c r="J151" s="511">
        <v>2700</v>
      </c>
      <c r="K151" s="491">
        <v>2588.92</v>
      </c>
      <c r="L151" s="490">
        <v>2588.92</v>
      </c>
      <c r="M151" s="420"/>
      <c r="N151" s="420"/>
      <c r="O151" s="420"/>
    </row>
    <row r="152" spans="1:15" ht="13.5" customHeight="1">
      <c r="A152" s="484">
        <v>2</v>
      </c>
      <c r="B152" s="479">
        <v>8</v>
      </c>
      <c r="C152" s="481">
        <v>1</v>
      </c>
      <c r="D152" s="479">
        <v>1</v>
      </c>
      <c r="E152" s="480"/>
      <c r="F152" s="482"/>
      <c r="G152" s="481" t="s">
        <v>117</v>
      </c>
      <c r="H152" s="459">
        <v>123</v>
      </c>
      <c r="I152" s="469">
        <v>2700</v>
      </c>
      <c r="J152" s="510">
        <v>2700</v>
      </c>
      <c r="K152" s="469">
        <v>2588.92</v>
      </c>
      <c r="L152" s="468">
        <v>2588.92</v>
      </c>
      <c r="M152" s="420"/>
      <c r="N152" s="420"/>
      <c r="O152" s="420"/>
    </row>
    <row r="153" spans="1:15" ht="13.5" customHeight="1">
      <c r="A153" s="484">
        <v>2</v>
      </c>
      <c r="B153" s="479">
        <v>8</v>
      </c>
      <c r="C153" s="473">
        <v>1</v>
      </c>
      <c r="D153" s="474">
        <v>1</v>
      </c>
      <c r="E153" s="472">
        <v>1</v>
      </c>
      <c r="F153" s="475"/>
      <c r="G153" s="481" t="s">
        <v>117</v>
      </c>
      <c r="H153" s="459">
        <v>124</v>
      </c>
      <c r="I153" s="491">
        <v>2700</v>
      </c>
      <c r="J153" s="491">
        <v>2700</v>
      </c>
      <c r="K153" s="491">
        <v>2588.92</v>
      </c>
      <c r="L153" s="491">
        <v>2588.92</v>
      </c>
      <c r="M153" s="420"/>
      <c r="N153" s="420"/>
      <c r="O153" s="420"/>
    </row>
    <row r="154" spans="1:15" ht="13.5" customHeight="1">
      <c r="A154" s="479">
        <v>2</v>
      </c>
      <c r="B154" s="474">
        <v>8</v>
      </c>
      <c r="C154" s="481">
        <v>1</v>
      </c>
      <c r="D154" s="479">
        <v>1</v>
      </c>
      <c r="E154" s="480">
        <v>1</v>
      </c>
      <c r="F154" s="482">
        <v>1</v>
      </c>
      <c r="G154" s="481" t="s">
        <v>118</v>
      </c>
      <c r="H154" s="459">
        <v>125</v>
      </c>
      <c r="I154" s="486"/>
      <c r="J154" s="486"/>
      <c r="K154" s="486"/>
      <c r="L154" s="486"/>
      <c r="M154" s="420"/>
      <c r="N154" s="420"/>
      <c r="O154" s="420"/>
    </row>
    <row r="155" spans="1:15" ht="15.75" customHeight="1">
      <c r="A155" s="492">
        <v>2</v>
      </c>
      <c r="B155" s="501">
        <v>8</v>
      </c>
      <c r="C155" s="504">
        <v>1</v>
      </c>
      <c r="D155" s="501">
        <v>1</v>
      </c>
      <c r="E155" s="502">
        <v>1</v>
      </c>
      <c r="F155" s="503">
        <v>2</v>
      </c>
      <c r="G155" s="504" t="s">
        <v>119</v>
      </c>
      <c r="H155" s="459">
        <v>126</v>
      </c>
      <c r="I155" s="527">
        <v>2700</v>
      </c>
      <c r="J155" s="527">
        <v>2700</v>
      </c>
      <c r="K155" s="527">
        <v>2588.92</v>
      </c>
      <c r="L155" s="527">
        <v>2588.92</v>
      </c>
      <c r="M155" s="420"/>
      <c r="N155" s="420"/>
      <c r="O155" s="420"/>
    </row>
    <row r="156" spans="1:15" ht="12.75" customHeight="1">
      <c r="A156" s="492">
        <v>2</v>
      </c>
      <c r="B156" s="501">
        <v>8</v>
      </c>
      <c r="C156" s="504">
        <v>1</v>
      </c>
      <c r="D156" s="501">
        <v>1</v>
      </c>
      <c r="E156" s="502">
        <v>1</v>
      </c>
      <c r="F156" s="503">
        <v>3</v>
      </c>
      <c r="G156" s="504" t="s">
        <v>120</v>
      </c>
      <c r="H156" s="459">
        <v>127</v>
      </c>
      <c r="I156" s="527"/>
      <c r="J156" s="528"/>
      <c r="K156" s="527"/>
      <c r="L156" s="505"/>
      <c r="M156" s="420"/>
      <c r="N156" s="420"/>
      <c r="O156" s="420"/>
    </row>
    <row r="157" spans="1:15" ht="15" customHeight="1">
      <c r="A157" s="484">
        <v>2</v>
      </c>
      <c r="B157" s="479">
        <v>8</v>
      </c>
      <c r="C157" s="481">
        <v>1</v>
      </c>
      <c r="D157" s="479">
        <v>2</v>
      </c>
      <c r="E157" s="480"/>
      <c r="F157" s="482"/>
      <c r="G157" s="481" t="s">
        <v>121</v>
      </c>
      <c r="H157" s="459">
        <v>128</v>
      </c>
      <c r="I157" s="469">
        <v>0</v>
      </c>
      <c r="J157" s="510">
        <v>0</v>
      </c>
      <c r="K157" s="469">
        <v>0</v>
      </c>
      <c r="L157" s="468">
        <v>0</v>
      </c>
      <c r="M157" s="420"/>
      <c r="N157" s="420"/>
      <c r="O157" s="420"/>
    </row>
    <row r="158" spans="1:15" ht="12.75" customHeight="1">
      <c r="A158" s="484">
        <v>2</v>
      </c>
      <c r="B158" s="479">
        <v>8</v>
      </c>
      <c r="C158" s="481">
        <v>1</v>
      </c>
      <c r="D158" s="479">
        <v>2</v>
      </c>
      <c r="E158" s="480">
        <v>1</v>
      </c>
      <c r="F158" s="482"/>
      <c r="G158" s="481" t="s">
        <v>121</v>
      </c>
      <c r="H158" s="459">
        <v>129</v>
      </c>
      <c r="I158" s="469">
        <v>0</v>
      </c>
      <c r="J158" s="510">
        <v>0</v>
      </c>
      <c r="K158" s="469">
        <v>0</v>
      </c>
      <c r="L158" s="468">
        <v>0</v>
      </c>
      <c r="M158" s="420"/>
      <c r="N158" s="420"/>
      <c r="O158" s="420"/>
    </row>
    <row r="159" spans="1:15" ht="12.75" customHeight="1">
      <c r="A159" s="492">
        <v>2</v>
      </c>
      <c r="B159" s="493">
        <v>8</v>
      </c>
      <c r="C159" s="495">
        <v>1</v>
      </c>
      <c r="D159" s="493">
        <v>2</v>
      </c>
      <c r="E159" s="494">
        <v>1</v>
      </c>
      <c r="F159" s="496">
        <v>1</v>
      </c>
      <c r="G159" s="481" t="s">
        <v>121</v>
      </c>
      <c r="H159" s="459">
        <v>130</v>
      </c>
      <c r="I159" s="529"/>
      <c r="J159" s="487"/>
      <c r="K159" s="487"/>
      <c r="L159" s="487"/>
      <c r="M159" s="420"/>
      <c r="N159" s="420"/>
      <c r="O159" s="420"/>
    </row>
    <row r="160" spans="1:15" ht="39.75" customHeight="1">
      <c r="A160" s="513">
        <v>2</v>
      </c>
      <c r="B160" s="464">
        <v>9</v>
      </c>
      <c r="C160" s="466"/>
      <c r="D160" s="464"/>
      <c r="E160" s="465"/>
      <c r="F160" s="467"/>
      <c r="G160" s="466" t="s">
        <v>122</v>
      </c>
      <c r="H160" s="459">
        <v>131</v>
      </c>
      <c r="I160" s="469">
        <v>0</v>
      </c>
      <c r="J160" s="510">
        <v>0</v>
      </c>
      <c r="K160" s="469">
        <v>0</v>
      </c>
      <c r="L160" s="468">
        <v>0</v>
      </c>
      <c r="M160" s="420"/>
      <c r="N160" s="420"/>
      <c r="O160" s="420"/>
    </row>
    <row r="161" spans="1:15" s="81" customFormat="1" ht="39" customHeight="1">
      <c r="A161" s="484">
        <v>2</v>
      </c>
      <c r="B161" s="479">
        <v>9</v>
      </c>
      <c r="C161" s="481">
        <v>1</v>
      </c>
      <c r="D161" s="479"/>
      <c r="E161" s="480"/>
      <c r="F161" s="482"/>
      <c r="G161" s="481" t="s">
        <v>123</v>
      </c>
      <c r="H161" s="459">
        <v>132</v>
      </c>
      <c r="I161" s="469">
        <v>0</v>
      </c>
      <c r="J161" s="510">
        <v>0</v>
      </c>
      <c r="K161" s="469">
        <v>0</v>
      </c>
      <c r="L161" s="468">
        <v>0</v>
      </c>
      <c r="M161"/>
      <c r="N161"/>
      <c r="O161"/>
    </row>
    <row r="162" spans="1:15" ht="42.75" customHeight="1">
      <c r="A162" s="500">
        <v>2</v>
      </c>
      <c r="B162" s="474">
        <v>9</v>
      </c>
      <c r="C162" s="473">
        <v>1</v>
      </c>
      <c r="D162" s="474">
        <v>1</v>
      </c>
      <c r="E162" s="472"/>
      <c r="F162" s="475"/>
      <c r="G162" s="481" t="s">
        <v>124</v>
      </c>
      <c r="H162" s="459">
        <v>133</v>
      </c>
      <c r="I162" s="491">
        <v>0</v>
      </c>
      <c r="J162" s="511">
        <v>0</v>
      </c>
      <c r="K162" s="491">
        <v>0</v>
      </c>
      <c r="L162" s="490">
        <v>0</v>
      </c>
      <c r="M162" s="420"/>
      <c r="N162" s="420"/>
      <c r="O162" s="420"/>
    </row>
    <row r="163" spans="1:15" ht="38.25" customHeight="1">
      <c r="A163" s="484">
        <v>2</v>
      </c>
      <c r="B163" s="479">
        <v>9</v>
      </c>
      <c r="C163" s="484">
        <v>1</v>
      </c>
      <c r="D163" s="479">
        <v>1</v>
      </c>
      <c r="E163" s="480">
        <v>1</v>
      </c>
      <c r="F163" s="482"/>
      <c r="G163" s="481" t="s">
        <v>124</v>
      </c>
      <c r="H163" s="459">
        <v>134</v>
      </c>
      <c r="I163" s="469">
        <v>0</v>
      </c>
      <c r="J163" s="510">
        <v>0</v>
      </c>
      <c r="K163" s="469">
        <v>0</v>
      </c>
      <c r="L163" s="468">
        <v>0</v>
      </c>
      <c r="M163" s="420"/>
      <c r="N163" s="420"/>
      <c r="O163" s="420"/>
    </row>
    <row r="164" spans="1:15" ht="38.25" customHeight="1">
      <c r="A164" s="500">
        <v>2</v>
      </c>
      <c r="B164" s="474">
        <v>9</v>
      </c>
      <c r="C164" s="474">
        <v>1</v>
      </c>
      <c r="D164" s="474">
        <v>1</v>
      </c>
      <c r="E164" s="472">
        <v>1</v>
      </c>
      <c r="F164" s="475">
        <v>1</v>
      </c>
      <c r="G164" s="481" t="s">
        <v>124</v>
      </c>
      <c r="H164" s="459">
        <v>135</v>
      </c>
      <c r="I164" s="524"/>
      <c r="J164" s="524"/>
      <c r="K164" s="524"/>
      <c r="L164" s="524"/>
      <c r="M164" s="420"/>
      <c r="N164" s="420"/>
      <c r="O164" s="420"/>
    </row>
    <row r="165" spans="1:15" ht="41.25" customHeight="1">
      <c r="A165" s="484">
        <v>2</v>
      </c>
      <c r="B165" s="479">
        <v>9</v>
      </c>
      <c r="C165" s="479">
        <v>2</v>
      </c>
      <c r="D165" s="479"/>
      <c r="E165" s="480"/>
      <c r="F165" s="482"/>
      <c r="G165" s="481" t="s">
        <v>125</v>
      </c>
      <c r="H165" s="459">
        <v>136</v>
      </c>
      <c r="I165" s="469">
        <v>0</v>
      </c>
      <c r="J165" s="469">
        <v>0</v>
      </c>
      <c r="K165" s="469">
        <v>0</v>
      </c>
      <c r="L165" s="469">
        <v>0</v>
      </c>
      <c r="M165" s="420"/>
      <c r="N165" s="420"/>
      <c r="O165" s="420"/>
    </row>
    <row r="166" spans="1:15" ht="44.25" customHeight="1">
      <c r="A166" s="484">
        <v>2</v>
      </c>
      <c r="B166" s="479">
        <v>9</v>
      </c>
      <c r="C166" s="479">
        <v>2</v>
      </c>
      <c r="D166" s="474">
        <v>1</v>
      </c>
      <c r="E166" s="472"/>
      <c r="F166" s="475"/>
      <c r="G166" s="473" t="s">
        <v>126</v>
      </c>
      <c r="H166" s="459">
        <v>137</v>
      </c>
      <c r="I166" s="491">
        <v>0</v>
      </c>
      <c r="J166" s="511">
        <v>0</v>
      </c>
      <c r="K166" s="491">
        <v>0</v>
      </c>
      <c r="L166" s="490">
        <v>0</v>
      </c>
      <c r="M166" s="420"/>
      <c r="N166" s="420"/>
      <c r="O166" s="420"/>
    </row>
    <row r="167" spans="1:15" ht="40.5" customHeight="1">
      <c r="A167" s="500">
        <v>2</v>
      </c>
      <c r="B167" s="474">
        <v>9</v>
      </c>
      <c r="C167" s="474">
        <v>2</v>
      </c>
      <c r="D167" s="479">
        <v>1</v>
      </c>
      <c r="E167" s="480">
        <v>1</v>
      </c>
      <c r="F167" s="482"/>
      <c r="G167" s="473" t="s">
        <v>127</v>
      </c>
      <c r="H167" s="459">
        <v>138</v>
      </c>
      <c r="I167" s="469">
        <v>0</v>
      </c>
      <c r="J167" s="510">
        <v>0</v>
      </c>
      <c r="K167" s="469">
        <v>0</v>
      </c>
      <c r="L167" s="468">
        <v>0</v>
      </c>
      <c r="M167" s="420"/>
      <c r="N167" s="420"/>
      <c r="O167" s="420"/>
    </row>
    <row r="168" spans="1:15" ht="53.25" customHeight="1">
      <c r="A168" s="492">
        <v>2</v>
      </c>
      <c r="B168" s="501">
        <v>9</v>
      </c>
      <c r="C168" s="501">
        <v>2</v>
      </c>
      <c r="D168" s="501">
        <v>1</v>
      </c>
      <c r="E168" s="502">
        <v>1</v>
      </c>
      <c r="F168" s="503">
        <v>1</v>
      </c>
      <c r="G168" s="473" t="s">
        <v>128</v>
      </c>
      <c r="H168" s="459">
        <v>139</v>
      </c>
      <c r="I168" s="527"/>
      <c r="J168" s="485"/>
      <c r="K168" s="485"/>
      <c r="L168" s="485"/>
      <c r="M168" s="420"/>
      <c r="N168" s="420"/>
      <c r="O168" s="420"/>
    </row>
    <row r="169" spans="1:15" ht="51.75" customHeight="1">
      <c r="A169" s="484">
        <v>2</v>
      </c>
      <c r="B169" s="479">
        <v>9</v>
      </c>
      <c r="C169" s="479">
        <v>2</v>
      </c>
      <c r="D169" s="479">
        <v>1</v>
      </c>
      <c r="E169" s="480">
        <v>1</v>
      </c>
      <c r="F169" s="482">
        <v>2</v>
      </c>
      <c r="G169" s="473" t="s">
        <v>129</v>
      </c>
      <c r="H169" s="459">
        <v>140</v>
      </c>
      <c r="I169" s="486"/>
      <c r="J169" s="530"/>
      <c r="K169" s="530"/>
      <c r="L169" s="530"/>
      <c r="M169" s="420"/>
      <c r="N169" s="420"/>
      <c r="O169" s="420"/>
    </row>
    <row r="170" spans="1:15" ht="54.75" customHeight="1">
      <c r="A170" s="484">
        <v>2</v>
      </c>
      <c r="B170" s="479">
        <v>9</v>
      </c>
      <c r="C170" s="479">
        <v>2</v>
      </c>
      <c r="D170" s="479">
        <v>1</v>
      </c>
      <c r="E170" s="480">
        <v>1</v>
      </c>
      <c r="F170" s="482">
        <v>3</v>
      </c>
      <c r="G170" s="473" t="s">
        <v>130</v>
      </c>
      <c r="H170" s="459">
        <v>141</v>
      </c>
      <c r="I170" s="486"/>
      <c r="J170" s="486"/>
      <c r="K170" s="486"/>
      <c r="L170" s="486"/>
      <c r="M170" s="420"/>
      <c r="N170" s="420"/>
      <c r="O170" s="420"/>
    </row>
    <row r="171" spans="1:15" ht="39" customHeight="1">
      <c r="A171" s="531">
        <v>2</v>
      </c>
      <c r="B171" s="531">
        <v>9</v>
      </c>
      <c r="C171" s="531">
        <v>2</v>
      </c>
      <c r="D171" s="531">
        <v>2</v>
      </c>
      <c r="E171" s="531"/>
      <c r="F171" s="531"/>
      <c r="G171" s="481" t="s">
        <v>131</v>
      </c>
      <c r="H171" s="459">
        <v>142</v>
      </c>
      <c r="I171" s="469">
        <v>0</v>
      </c>
      <c r="J171" s="510">
        <v>0</v>
      </c>
      <c r="K171" s="469">
        <v>0</v>
      </c>
      <c r="L171" s="468">
        <v>0</v>
      </c>
      <c r="M171" s="420"/>
      <c r="N171" s="420"/>
      <c r="O171" s="420"/>
    </row>
    <row r="172" spans="1:15" ht="43.5" customHeight="1">
      <c r="A172" s="484">
        <v>2</v>
      </c>
      <c r="B172" s="479">
        <v>9</v>
      </c>
      <c r="C172" s="479">
        <v>2</v>
      </c>
      <c r="D172" s="479">
        <v>2</v>
      </c>
      <c r="E172" s="480">
        <v>1</v>
      </c>
      <c r="F172" s="482"/>
      <c r="G172" s="473" t="s">
        <v>132</v>
      </c>
      <c r="H172" s="459">
        <v>143</v>
      </c>
      <c r="I172" s="491">
        <v>0</v>
      </c>
      <c r="J172" s="491">
        <v>0</v>
      </c>
      <c r="K172" s="491">
        <v>0</v>
      </c>
      <c r="L172" s="491">
        <v>0</v>
      </c>
      <c r="M172" s="420"/>
      <c r="N172" s="420"/>
      <c r="O172" s="420"/>
    </row>
    <row r="173" spans="1:15" ht="54.75" customHeight="1">
      <c r="A173" s="484">
        <v>2</v>
      </c>
      <c r="B173" s="479">
        <v>9</v>
      </c>
      <c r="C173" s="479">
        <v>2</v>
      </c>
      <c r="D173" s="479">
        <v>2</v>
      </c>
      <c r="E173" s="479">
        <v>1</v>
      </c>
      <c r="F173" s="482">
        <v>1</v>
      </c>
      <c r="G173" s="532" t="s">
        <v>133</v>
      </c>
      <c r="H173" s="459">
        <v>144</v>
      </c>
      <c r="I173" s="486"/>
      <c r="J173" s="485"/>
      <c r="K173" s="485"/>
      <c r="L173" s="485"/>
      <c r="M173" s="420"/>
      <c r="N173" s="420"/>
      <c r="O173" s="420"/>
    </row>
    <row r="174" spans="1:15" ht="54" customHeight="1">
      <c r="A174" s="493">
        <v>2</v>
      </c>
      <c r="B174" s="495">
        <v>9</v>
      </c>
      <c r="C174" s="493">
        <v>2</v>
      </c>
      <c r="D174" s="494">
        <v>2</v>
      </c>
      <c r="E174" s="494">
        <v>1</v>
      </c>
      <c r="F174" s="496">
        <v>2</v>
      </c>
      <c r="G174" s="495" t="s">
        <v>134</v>
      </c>
      <c r="H174" s="459">
        <v>145</v>
      </c>
      <c r="I174" s="485"/>
      <c r="J174" s="487"/>
      <c r="K174" s="487"/>
      <c r="L174" s="487"/>
      <c r="M174" s="420"/>
      <c r="N174" s="420"/>
      <c r="O174" s="420"/>
    </row>
    <row r="175" spans="1:15" ht="54" customHeight="1">
      <c r="A175" s="479">
        <v>2</v>
      </c>
      <c r="B175" s="504">
        <v>9</v>
      </c>
      <c r="C175" s="501">
        <v>2</v>
      </c>
      <c r="D175" s="502">
        <v>2</v>
      </c>
      <c r="E175" s="502">
        <v>1</v>
      </c>
      <c r="F175" s="503">
        <v>3</v>
      </c>
      <c r="G175" s="504" t="s">
        <v>135</v>
      </c>
      <c r="H175" s="459">
        <v>146</v>
      </c>
      <c r="I175" s="530"/>
      <c r="J175" s="530"/>
      <c r="K175" s="530"/>
      <c r="L175" s="530"/>
      <c r="M175" s="420"/>
      <c r="N175" s="420"/>
      <c r="O175" s="420"/>
    </row>
    <row r="176" spans="1:15" ht="76.5" customHeight="1">
      <c r="A176" s="464">
        <v>3</v>
      </c>
      <c r="B176" s="466"/>
      <c r="C176" s="464"/>
      <c r="D176" s="465"/>
      <c r="E176" s="465"/>
      <c r="F176" s="467"/>
      <c r="G176" s="518" t="s">
        <v>136</v>
      </c>
      <c r="H176" s="459">
        <v>147</v>
      </c>
      <c r="I176" s="468">
        <v>0</v>
      </c>
      <c r="J176" s="510">
        <v>0</v>
      </c>
      <c r="K176" s="469">
        <v>0</v>
      </c>
      <c r="L176" s="468">
        <v>0</v>
      </c>
      <c r="M176" s="420"/>
      <c r="N176" s="420"/>
      <c r="O176" s="420"/>
    </row>
    <row r="177" spans="1:15" ht="34.5" customHeight="1">
      <c r="A177" s="513">
        <v>3</v>
      </c>
      <c r="B177" s="464">
        <v>1</v>
      </c>
      <c r="C177" s="489"/>
      <c r="D177" s="471"/>
      <c r="E177" s="471"/>
      <c r="F177" s="526"/>
      <c r="G177" s="509" t="s">
        <v>137</v>
      </c>
      <c r="H177" s="459">
        <v>148</v>
      </c>
      <c r="I177" s="468">
        <v>0</v>
      </c>
      <c r="J177" s="490">
        <v>0</v>
      </c>
      <c r="K177" s="490">
        <v>0</v>
      </c>
      <c r="L177" s="490">
        <v>0</v>
      </c>
      <c r="M177" s="420"/>
      <c r="N177" s="420"/>
      <c r="O177" s="420"/>
    </row>
    <row r="178" spans="1:15" ht="30.75" customHeight="1">
      <c r="A178" s="474">
        <v>3</v>
      </c>
      <c r="B178" s="473">
        <v>1</v>
      </c>
      <c r="C178" s="474">
        <v>1</v>
      </c>
      <c r="D178" s="472"/>
      <c r="E178" s="472"/>
      <c r="F178" s="533"/>
      <c r="G178" s="484" t="s">
        <v>138</v>
      </c>
      <c r="H178" s="459">
        <v>149</v>
      </c>
      <c r="I178" s="490">
        <v>0</v>
      </c>
      <c r="J178" s="510">
        <v>0</v>
      </c>
      <c r="K178" s="469">
        <v>0</v>
      </c>
      <c r="L178" s="468">
        <v>0</v>
      </c>
      <c r="M178" s="420"/>
      <c r="N178" s="420"/>
      <c r="O178" s="420"/>
    </row>
    <row r="179" spans="1:15" ht="12.75" customHeight="1">
      <c r="A179" s="479">
        <v>3</v>
      </c>
      <c r="B179" s="481">
        <v>1</v>
      </c>
      <c r="C179" s="479">
        <v>1</v>
      </c>
      <c r="D179" s="480">
        <v>1</v>
      </c>
      <c r="E179" s="480"/>
      <c r="F179" s="534"/>
      <c r="G179" s="484" t="s">
        <v>139</v>
      </c>
      <c r="H179" s="459">
        <v>150</v>
      </c>
      <c r="I179" s="468">
        <v>0</v>
      </c>
      <c r="J179" s="511">
        <v>0</v>
      </c>
      <c r="K179" s="491">
        <v>0</v>
      </c>
      <c r="L179" s="490">
        <v>0</v>
      </c>
      <c r="M179" s="420"/>
      <c r="N179" s="420"/>
      <c r="O179" s="420"/>
    </row>
    <row r="180" spans="1:15" ht="13.5" customHeight="1">
      <c r="A180" s="479">
        <v>3</v>
      </c>
      <c r="B180" s="481">
        <v>1</v>
      </c>
      <c r="C180" s="479">
        <v>1</v>
      </c>
      <c r="D180" s="480">
        <v>1</v>
      </c>
      <c r="E180" s="480">
        <v>1</v>
      </c>
      <c r="F180" s="514"/>
      <c r="G180" s="484" t="s">
        <v>140</v>
      </c>
      <c r="H180" s="459">
        <v>151</v>
      </c>
      <c r="I180" s="490">
        <v>0</v>
      </c>
      <c r="J180" s="468">
        <v>0</v>
      </c>
      <c r="K180" s="468">
        <v>0</v>
      </c>
      <c r="L180" s="468">
        <v>0</v>
      </c>
      <c r="M180" s="420"/>
      <c r="N180" s="420"/>
      <c r="O180" s="420"/>
    </row>
    <row r="181" spans="1:15" ht="13.5" customHeight="1">
      <c r="A181" s="479">
        <v>3</v>
      </c>
      <c r="B181" s="481">
        <v>1</v>
      </c>
      <c r="C181" s="479">
        <v>1</v>
      </c>
      <c r="D181" s="480">
        <v>1</v>
      </c>
      <c r="E181" s="480">
        <v>1</v>
      </c>
      <c r="F181" s="514">
        <v>1</v>
      </c>
      <c r="G181" s="484" t="s">
        <v>140</v>
      </c>
      <c r="H181" s="459">
        <v>152</v>
      </c>
      <c r="I181" s="487"/>
      <c r="J181" s="487"/>
      <c r="K181" s="487"/>
      <c r="L181" s="487"/>
      <c r="M181" s="420"/>
      <c r="N181" s="420"/>
      <c r="O181" s="420"/>
    </row>
    <row r="182" spans="1:15" ht="14.25" customHeight="1">
      <c r="A182" s="474">
        <v>3</v>
      </c>
      <c r="B182" s="472">
        <v>1</v>
      </c>
      <c r="C182" s="472">
        <v>1</v>
      </c>
      <c r="D182" s="472">
        <v>2</v>
      </c>
      <c r="E182" s="472"/>
      <c r="F182" s="475"/>
      <c r="G182" s="473" t="s">
        <v>141</v>
      </c>
      <c r="H182" s="459">
        <v>153</v>
      </c>
      <c r="I182" s="490">
        <v>0</v>
      </c>
      <c r="J182" s="511">
        <v>0</v>
      </c>
      <c r="K182" s="491">
        <v>0</v>
      </c>
      <c r="L182" s="490">
        <v>0</v>
      </c>
      <c r="M182" s="420"/>
      <c r="N182" s="420"/>
      <c r="O182" s="420"/>
    </row>
    <row r="183" spans="1:15" ht="13.5" customHeight="1">
      <c r="A183" s="479">
        <v>3</v>
      </c>
      <c r="B183" s="480">
        <v>1</v>
      </c>
      <c r="C183" s="480">
        <v>1</v>
      </c>
      <c r="D183" s="480">
        <v>2</v>
      </c>
      <c r="E183" s="480">
        <v>1</v>
      </c>
      <c r="F183" s="482"/>
      <c r="G183" s="473" t="s">
        <v>141</v>
      </c>
      <c r="H183" s="459">
        <v>154</v>
      </c>
      <c r="I183" s="468">
        <v>0</v>
      </c>
      <c r="J183" s="510">
        <v>0</v>
      </c>
      <c r="K183" s="469">
        <v>0</v>
      </c>
      <c r="L183" s="468">
        <v>0</v>
      </c>
      <c r="M183" s="420"/>
      <c r="N183" s="420"/>
      <c r="O183" s="420"/>
    </row>
    <row r="184" spans="1:15" ht="14.25" customHeight="1">
      <c r="A184" s="474">
        <v>3</v>
      </c>
      <c r="B184" s="472">
        <v>1</v>
      </c>
      <c r="C184" s="472">
        <v>1</v>
      </c>
      <c r="D184" s="472">
        <v>2</v>
      </c>
      <c r="E184" s="472">
        <v>1</v>
      </c>
      <c r="F184" s="475">
        <v>1</v>
      </c>
      <c r="G184" s="473" t="s">
        <v>142</v>
      </c>
      <c r="H184" s="459">
        <v>155</v>
      </c>
      <c r="I184" s="485"/>
      <c r="J184" s="485"/>
      <c r="K184" s="485"/>
      <c r="L184" s="530"/>
      <c r="M184" s="420"/>
      <c r="N184" s="420"/>
      <c r="O184" s="420"/>
    </row>
    <row r="185" spans="1:15" ht="14.25" customHeight="1">
      <c r="A185" s="479">
        <v>3</v>
      </c>
      <c r="B185" s="480">
        <v>1</v>
      </c>
      <c r="C185" s="480">
        <v>1</v>
      </c>
      <c r="D185" s="480">
        <v>2</v>
      </c>
      <c r="E185" s="480">
        <v>1</v>
      </c>
      <c r="F185" s="482">
        <v>2</v>
      </c>
      <c r="G185" s="481" t="s">
        <v>143</v>
      </c>
      <c r="H185" s="459">
        <v>156</v>
      </c>
      <c r="I185" s="487"/>
      <c r="J185" s="487"/>
      <c r="K185" s="487"/>
      <c r="L185" s="487"/>
      <c r="M185" s="420"/>
      <c r="N185" s="420"/>
      <c r="O185" s="420"/>
    </row>
    <row r="186" spans="1:15" ht="26.25" customHeight="1">
      <c r="A186" s="474">
        <v>3</v>
      </c>
      <c r="B186" s="472">
        <v>1</v>
      </c>
      <c r="C186" s="472">
        <v>1</v>
      </c>
      <c r="D186" s="472">
        <v>2</v>
      </c>
      <c r="E186" s="472">
        <v>1</v>
      </c>
      <c r="F186" s="475">
        <v>3</v>
      </c>
      <c r="G186" s="473" t="s">
        <v>144</v>
      </c>
      <c r="H186" s="459">
        <v>157</v>
      </c>
      <c r="I186" s="485"/>
      <c r="J186" s="485"/>
      <c r="K186" s="485"/>
      <c r="L186" s="530"/>
      <c r="M186" s="420"/>
      <c r="N186" s="420"/>
      <c r="O186" s="420"/>
    </row>
    <row r="187" spans="1:15" ht="14.25" customHeight="1">
      <c r="A187" s="479">
        <v>3</v>
      </c>
      <c r="B187" s="480">
        <v>1</v>
      </c>
      <c r="C187" s="480">
        <v>1</v>
      </c>
      <c r="D187" s="480">
        <v>3</v>
      </c>
      <c r="E187" s="480"/>
      <c r="F187" s="482"/>
      <c r="G187" s="481" t="s">
        <v>145</v>
      </c>
      <c r="H187" s="459">
        <v>158</v>
      </c>
      <c r="I187" s="468">
        <v>0</v>
      </c>
      <c r="J187" s="510">
        <v>0</v>
      </c>
      <c r="K187" s="469">
        <v>0</v>
      </c>
      <c r="L187" s="468">
        <v>0</v>
      </c>
      <c r="M187" s="420"/>
      <c r="N187" s="420"/>
      <c r="O187" s="420"/>
    </row>
    <row r="188" spans="1:15" ht="14.25" customHeight="1">
      <c r="A188" s="479">
        <v>3</v>
      </c>
      <c r="B188" s="480">
        <v>1</v>
      </c>
      <c r="C188" s="480">
        <v>1</v>
      </c>
      <c r="D188" s="480">
        <v>3</v>
      </c>
      <c r="E188" s="480">
        <v>1</v>
      </c>
      <c r="F188" s="482"/>
      <c r="G188" s="481" t="s">
        <v>145</v>
      </c>
      <c r="H188" s="459">
        <v>159</v>
      </c>
      <c r="I188" s="468">
        <v>0</v>
      </c>
      <c r="J188" s="468">
        <v>0</v>
      </c>
      <c r="K188" s="468">
        <v>0</v>
      </c>
      <c r="L188" s="468">
        <v>0</v>
      </c>
      <c r="M188" s="420"/>
      <c r="N188" s="420"/>
      <c r="O188" s="420"/>
    </row>
    <row r="189" spans="1:15" ht="13.5" customHeight="1">
      <c r="A189" s="479">
        <v>3</v>
      </c>
      <c r="B189" s="480">
        <v>1</v>
      </c>
      <c r="C189" s="480">
        <v>1</v>
      </c>
      <c r="D189" s="480">
        <v>3</v>
      </c>
      <c r="E189" s="480">
        <v>1</v>
      </c>
      <c r="F189" s="482">
        <v>1</v>
      </c>
      <c r="G189" s="481" t="s">
        <v>146</v>
      </c>
      <c r="H189" s="459">
        <v>160</v>
      </c>
      <c r="I189" s="487"/>
      <c r="J189" s="487"/>
      <c r="K189" s="487"/>
      <c r="L189" s="530"/>
      <c r="M189" s="420"/>
      <c r="N189" s="420"/>
      <c r="O189" s="420"/>
    </row>
    <row r="190" spans="1:15" ht="15.75" customHeight="1">
      <c r="A190" s="479">
        <v>3</v>
      </c>
      <c r="B190" s="480">
        <v>1</v>
      </c>
      <c r="C190" s="480">
        <v>1</v>
      </c>
      <c r="D190" s="480">
        <v>3</v>
      </c>
      <c r="E190" s="480">
        <v>1</v>
      </c>
      <c r="F190" s="482">
        <v>2</v>
      </c>
      <c r="G190" s="481" t="s">
        <v>147</v>
      </c>
      <c r="H190" s="459">
        <v>161</v>
      </c>
      <c r="I190" s="485"/>
      <c r="J190" s="487"/>
      <c r="K190" s="487"/>
      <c r="L190" s="487"/>
      <c r="M190" s="420"/>
      <c r="N190" s="420"/>
      <c r="O190" s="420"/>
    </row>
    <row r="191" spans="1:15" ht="15.75" customHeight="1">
      <c r="A191" s="479">
        <v>3</v>
      </c>
      <c r="B191" s="480">
        <v>1</v>
      </c>
      <c r="C191" s="480">
        <v>1</v>
      </c>
      <c r="D191" s="480">
        <v>3</v>
      </c>
      <c r="E191" s="480">
        <v>1</v>
      </c>
      <c r="F191" s="482">
        <v>3</v>
      </c>
      <c r="G191" s="484" t="s">
        <v>148</v>
      </c>
      <c r="H191" s="459">
        <v>162</v>
      </c>
      <c r="I191" s="485"/>
      <c r="J191" s="487"/>
      <c r="K191" s="487"/>
      <c r="L191" s="487"/>
      <c r="M191" s="420"/>
      <c r="N191" s="420"/>
      <c r="O191" s="420"/>
    </row>
    <row r="192" spans="1:15" ht="15.75" customHeight="1">
      <c r="A192" s="479">
        <v>3</v>
      </c>
      <c r="B192" s="480">
        <v>1</v>
      </c>
      <c r="C192" s="480">
        <v>1</v>
      </c>
      <c r="D192" s="480">
        <v>3</v>
      </c>
      <c r="E192" s="480">
        <v>1</v>
      </c>
      <c r="F192" s="482">
        <v>4</v>
      </c>
      <c r="G192" s="484" t="s">
        <v>149</v>
      </c>
      <c r="H192" s="459">
        <v>163</v>
      </c>
      <c r="I192" s="485"/>
      <c r="J192" s="487"/>
      <c r="K192" s="487"/>
      <c r="L192" s="487"/>
      <c r="M192" s="420"/>
      <c r="N192" s="420"/>
      <c r="O192" s="420"/>
    </row>
    <row r="193" spans="1:15" ht="18" customHeight="1">
      <c r="A193" s="493">
        <v>3</v>
      </c>
      <c r="B193" s="494">
        <v>1</v>
      </c>
      <c r="C193" s="494">
        <v>1</v>
      </c>
      <c r="D193" s="494">
        <v>4</v>
      </c>
      <c r="E193" s="494"/>
      <c r="F193" s="496"/>
      <c r="G193" s="495" t="s">
        <v>150</v>
      </c>
      <c r="H193" s="459">
        <v>164</v>
      </c>
      <c r="I193" s="468">
        <v>0</v>
      </c>
      <c r="J193" s="512">
        <v>0</v>
      </c>
      <c r="K193" s="477">
        <v>0</v>
      </c>
      <c r="L193" s="478">
        <v>0</v>
      </c>
      <c r="M193" s="420"/>
      <c r="N193" s="420"/>
      <c r="O193" s="420"/>
    </row>
    <row r="194" spans="1:15" ht="13.5" customHeight="1">
      <c r="A194" s="479">
        <v>3</v>
      </c>
      <c r="B194" s="480">
        <v>1</v>
      </c>
      <c r="C194" s="480">
        <v>1</v>
      </c>
      <c r="D194" s="480">
        <v>4</v>
      </c>
      <c r="E194" s="480">
        <v>1</v>
      </c>
      <c r="F194" s="482"/>
      <c r="G194" s="495" t="s">
        <v>150</v>
      </c>
      <c r="H194" s="459">
        <v>165</v>
      </c>
      <c r="I194" s="490">
        <v>0</v>
      </c>
      <c r="J194" s="510">
        <v>0</v>
      </c>
      <c r="K194" s="469">
        <v>0</v>
      </c>
      <c r="L194" s="468">
        <v>0</v>
      </c>
      <c r="M194" s="420"/>
      <c r="N194" s="420"/>
      <c r="O194" s="420"/>
    </row>
    <row r="195" spans="1:15" ht="17.25" customHeight="1">
      <c r="A195" s="479">
        <v>3</v>
      </c>
      <c r="B195" s="480">
        <v>1</v>
      </c>
      <c r="C195" s="480">
        <v>1</v>
      </c>
      <c r="D195" s="480">
        <v>4</v>
      </c>
      <c r="E195" s="480">
        <v>1</v>
      </c>
      <c r="F195" s="482">
        <v>1</v>
      </c>
      <c r="G195" s="481" t="s">
        <v>151</v>
      </c>
      <c r="H195" s="459">
        <v>166</v>
      </c>
      <c r="I195" s="487"/>
      <c r="J195" s="487"/>
      <c r="K195" s="487"/>
      <c r="L195" s="530"/>
      <c r="M195" s="420"/>
      <c r="N195" s="420"/>
      <c r="O195" s="420"/>
    </row>
    <row r="196" spans="1:15" ht="25.5" customHeight="1">
      <c r="A196" s="474">
        <v>3</v>
      </c>
      <c r="B196" s="472">
        <v>1</v>
      </c>
      <c r="C196" s="472">
        <v>1</v>
      </c>
      <c r="D196" s="472">
        <v>4</v>
      </c>
      <c r="E196" s="472">
        <v>1</v>
      </c>
      <c r="F196" s="475">
        <v>2</v>
      </c>
      <c r="G196" s="473" t="s">
        <v>152</v>
      </c>
      <c r="H196" s="459">
        <v>167</v>
      </c>
      <c r="I196" s="485"/>
      <c r="J196" s="485"/>
      <c r="K196" s="485"/>
      <c r="L196" s="487"/>
      <c r="M196" s="420"/>
      <c r="N196" s="420"/>
      <c r="O196" s="420"/>
    </row>
    <row r="197" spans="1:15" ht="14.25" customHeight="1">
      <c r="A197" s="479">
        <v>3</v>
      </c>
      <c r="B197" s="480">
        <v>1</v>
      </c>
      <c r="C197" s="480">
        <v>1</v>
      </c>
      <c r="D197" s="480">
        <v>4</v>
      </c>
      <c r="E197" s="480">
        <v>1</v>
      </c>
      <c r="F197" s="482">
        <v>3</v>
      </c>
      <c r="G197" s="481" t="s">
        <v>153</v>
      </c>
      <c r="H197" s="459">
        <v>168</v>
      </c>
      <c r="I197" s="485"/>
      <c r="J197" s="485"/>
      <c r="K197" s="485"/>
      <c r="L197" s="487"/>
      <c r="M197" s="420"/>
      <c r="N197" s="420"/>
      <c r="O197" s="420"/>
    </row>
    <row r="198" spans="1:15" ht="25.5" customHeight="1">
      <c r="A198" s="479">
        <v>3</v>
      </c>
      <c r="B198" s="480">
        <v>1</v>
      </c>
      <c r="C198" s="480">
        <v>1</v>
      </c>
      <c r="D198" s="480">
        <v>5</v>
      </c>
      <c r="E198" s="480"/>
      <c r="F198" s="482"/>
      <c r="G198" s="481" t="s">
        <v>154</v>
      </c>
      <c r="H198" s="459">
        <v>169</v>
      </c>
      <c r="I198" s="468">
        <v>0</v>
      </c>
      <c r="J198" s="510">
        <v>0</v>
      </c>
      <c r="K198" s="469">
        <v>0</v>
      </c>
      <c r="L198" s="468">
        <v>0</v>
      </c>
      <c r="M198" s="420"/>
      <c r="N198" s="420"/>
      <c r="O198" s="420"/>
    </row>
    <row r="199" spans="1:15" ht="26.25" customHeight="1">
      <c r="A199" s="493">
        <v>3</v>
      </c>
      <c r="B199" s="494">
        <v>1</v>
      </c>
      <c r="C199" s="494">
        <v>1</v>
      </c>
      <c r="D199" s="494">
        <v>5</v>
      </c>
      <c r="E199" s="494">
        <v>1</v>
      </c>
      <c r="F199" s="496"/>
      <c r="G199" s="481" t="s">
        <v>154</v>
      </c>
      <c r="H199" s="459">
        <v>170</v>
      </c>
      <c r="I199" s="469">
        <v>0</v>
      </c>
      <c r="J199" s="469">
        <v>0</v>
      </c>
      <c r="K199" s="469">
        <v>0</v>
      </c>
      <c r="L199" s="469">
        <v>0</v>
      </c>
      <c r="M199" s="420"/>
      <c r="N199" s="420"/>
      <c r="O199" s="420"/>
    </row>
    <row r="200" spans="1:15" ht="27" customHeight="1">
      <c r="A200" s="479">
        <v>3</v>
      </c>
      <c r="B200" s="480">
        <v>1</v>
      </c>
      <c r="C200" s="480">
        <v>1</v>
      </c>
      <c r="D200" s="480">
        <v>5</v>
      </c>
      <c r="E200" s="480">
        <v>1</v>
      </c>
      <c r="F200" s="482">
        <v>1</v>
      </c>
      <c r="G200" s="481" t="s">
        <v>154</v>
      </c>
      <c r="H200" s="459">
        <v>171</v>
      </c>
      <c r="I200" s="485"/>
      <c r="J200" s="487"/>
      <c r="K200" s="487"/>
      <c r="L200" s="487"/>
      <c r="M200" s="420"/>
      <c r="N200" s="420"/>
      <c r="O200" s="420"/>
    </row>
    <row r="201" spans="1:15" ht="26.25" customHeight="1">
      <c r="A201" s="493">
        <v>3</v>
      </c>
      <c r="B201" s="494">
        <v>1</v>
      </c>
      <c r="C201" s="494">
        <v>2</v>
      </c>
      <c r="D201" s="494"/>
      <c r="E201" s="494"/>
      <c r="F201" s="496"/>
      <c r="G201" s="495" t="s">
        <v>155</v>
      </c>
      <c r="H201" s="459">
        <v>172</v>
      </c>
      <c r="I201" s="468">
        <v>0</v>
      </c>
      <c r="J201" s="512">
        <v>0</v>
      </c>
      <c r="K201" s="477">
        <v>0</v>
      </c>
      <c r="L201" s="478">
        <v>0</v>
      </c>
      <c r="M201" s="420"/>
      <c r="N201" s="420"/>
      <c r="O201" s="420"/>
    </row>
    <row r="202" spans="1:15" ht="25.5" customHeight="1">
      <c r="A202" s="479">
        <v>3</v>
      </c>
      <c r="B202" s="480">
        <v>1</v>
      </c>
      <c r="C202" s="480">
        <v>2</v>
      </c>
      <c r="D202" s="480">
        <v>1</v>
      </c>
      <c r="E202" s="480"/>
      <c r="F202" s="482"/>
      <c r="G202" s="495" t="s">
        <v>155</v>
      </c>
      <c r="H202" s="459">
        <v>173</v>
      </c>
      <c r="I202" s="490">
        <v>0</v>
      </c>
      <c r="J202" s="510">
        <v>0</v>
      </c>
      <c r="K202" s="469">
        <v>0</v>
      </c>
      <c r="L202" s="468">
        <v>0</v>
      </c>
      <c r="M202" s="420"/>
      <c r="N202" s="420"/>
      <c r="O202" s="420"/>
    </row>
    <row r="203" spans="1:15" ht="26.25" customHeight="1">
      <c r="A203" s="474">
        <v>3</v>
      </c>
      <c r="B203" s="472">
        <v>1</v>
      </c>
      <c r="C203" s="472">
        <v>2</v>
      </c>
      <c r="D203" s="472">
        <v>1</v>
      </c>
      <c r="E203" s="472">
        <v>1</v>
      </c>
      <c r="F203" s="475"/>
      <c r="G203" s="495" t="s">
        <v>155</v>
      </c>
      <c r="H203" s="459">
        <v>174</v>
      </c>
      <c r="I203" s="468">
        <v>0</v>
      </c>
      <c r="J203" s="511">
        <v>0</v>
      </c>
      <c r="K203" s="491">
        <v>0</v>
      </c>
      <c r="L203" s="490">
        <v>0</v>
      </c>
      <c r="M203" s="420"/>
      <c r="N203" s="420"/>
      <c r="O203" s="420"/>
    </row>
    <row r="204" spans="1:15" ht="41.25" customHeight="1">
      <c r="A204" s="479">
        <v>3</v>
      </c>
      <c r="B204" s="480">
        <v>1</v>
      </c>
      <c r="C204" s="480">
        <v>2</v>
      </c>
      <c r="D204" s="480">
        <v>1</v>
      </c>
      <c r="E204" s="480">
        <v>1</v>
      </c>
      <c r="F204" s="482">
        <v>2</v>
      </c>
      <c r="G204" s="481" t="s">
        <v>156</v>
      </c>
      <c r="H204" s="459">
        <v>175</v>
      </c>
      <c r="I204" s="487"/>
      <c r="J204" s="487"/>
      <c r="K204" s="487"/>
      <c r="L204" s="487"/>
      <c r="M204" s="420"/>
      <c r="N204" s="420"/>
      <c r="O204" s="420"/>
    </row>
    <row r="205" spans="1:15" ht="14.25" customHeight="1">
      <c r="A205" s="479">
        <v>3</v>
      </c>
      <c r="B205" s="480">
        <v>1</v>
      </c>
      <c r="C205" s="480">
        <v>2</v>
      </c>
      <c r="D205" s="479">
        <v>1</v>
      </c>
      <c r="E205" s="480">
        <v>1</v>
      </c>
      <c r="F205" s="482">
        <v>3</v>
      </c>
      <c r="G205" s="481" t="s">
        <v>157</v>
      </c>
      <c r="H205" s="459">
        <v>176</v>
      </c>
      <c r="I205" s="487"/>
      <c r="J205" s="487"/>
      <c r="K205" s="487"/>
      <c r="L205" s="487"/>
      <c r="M205" s="420"/>
      <c r="N205" s="420"/>
      <c r="O205" s="420"/>
    </row>
    <row r="206" spans="1:15" ht="18.75" customHeight="1">
      <c r="A206" s="479">
        <v>3</v>
      </c>
      <c r="B206" s="480">
        <v>1</v>
      </c>
      <c r="C206" s="480">
        <v>2</v>
      </c>
      <c r="D206" s="479">
        <v>1</v>
      </c>
      <c r="E206" s="480">
        <v>1</v>
      </c>
      <c r="F206" s="482">
        <v>4</v>
      </c>
      <c r="G206" s="481" t="s">
        <v>158</v>
      </c>
      <c r="H206" s="459">
        <v>177</v>
      </c>
      <c r="I206" s="487"/>
      <c r="J206" s="487"/>
      <c r="K206" s="487"/>
      <c r="L206" s="487"/>
      <c r="M206" s="420"/>
      <c r="N206" s="420"/>
      <c r="O206" s="420"/>
    </row>
    <row r="207" spans="1:15" ht="17.25" customHeight="1">
      <c r="A207" s="493">
        <v>3</v>
      </c>
      <c r="B207" s="502">
        <v>1</v>
      </c>
      <c r="C207" s="502">
        <v>2</v>
      </c>
      <c r="D207" s="501">
        <v>1</v>
      </c>
      <c r="E207" s="502">
        <v>1</v>
      </c>
      <c r="F207" s="503">
        <v>5</v>
      </c>
      <c r="G207" s="504" t="s">
        <v>159</v>
      </c>
      <c r="H207" s="459">
        <v>178</v>
      </c>
      <c r="I207" s="487"/>
      <c r="J207" s="487"/>
      <c r="K207" s="487"/>
      <c r="L207" s="530"/>
      <c r="M207" s="420"/>
      <c r="N207" s="420"/>
      <c r="O207" s="420"/>
    </row>
    <row r="208" spans="1:15" ht="15" customHeight="1">
      <c r="A208" s="479">
        <v>3</v>
      </c>
      <c r="B208" s="480">
        <v>1</v>
      </c>
      <c r="C208" s="480">
        <v>3</v>
      </c>
      <c r="D208" s="479"/>
      <c r="E208" s="480"/>
      <c r="F208" s="482"/>
      <c r="G208" s="481" t="s">
        <v>160</v>
      </c>
      <c r="H208" s="459">
        <v>179</v>
      </c>
      <c r="I208" s="468">
        <v>0</v>
      </c>
      <c r="J208" s="510">
        <v>0</v>
      </c>
      <c r="K208" s="469">
        <v>0</v>
      </c>
      <c r="L208" s="468">
        <v>0</v>
      </c>
      <c r="M208" s="420"/>
      <c r="N208" s="420"/>
      <c r="O208" s="420"/>
    </row>
    <row r="209" spans="1:15" ht="27.75" customHeight="1">
      <c r="A209" s="474">
        <v>3</v>
      </c>
      <c r="B209" s="472">
        <v>1</v>
      </c>
      <c r="C209" s="472">
        <v>3</v>
      </c>
      <c r="D209" s="474">
        <v>1</v>
      </c>
      <c r="E209" s="479"/>
      <c r="F209" s="475"/>
      <c r="G209" s="473" t="s">
        <v>161</v>
      </c>
      <c r="H209" s="459">
        <v>180</v>
      </c>
      <c r="I209" s="490">
        <v>0</v>
      </c>
      <c r="J209" s="511">
        <v>0</v>
      </c>
      <c r="K209" s="491">
        <v>0</v>
      </c>
      <c r="L209" s="490">
        <v>0</v>
      </c>
      <c r="M209" s="420"/>
      <c r="N209" s="420"/>
      <c r="O209" s="420"/>
    </row>
    <row r="210" spans="1:15" ht="30.75" customHeight="1">
      <c r="A210" s="479">
        <v>3</v>
      </c>
      <c r="B210" s="480">
        <v>1</v>
      </c>
      <c r="C210" s="480">
        <v>3</v>
      </c>
      <c r="D210" s="479">
        <v>1</v>
      </c>
      <c r="E210" s="479">
        <v>1</v>
      </c>
      <c r="F210" s="482"/>
      <c r="G210" s="473" t="s">
        <v>161</v>
      </c>
      <c r="H210" s="459">
        <v>181</v>
      </c>
      <c r="I210" s="468">
        <v>0</v>
      </c>
      <c r="J210" s="510">
        <v>0</v>
      </c>
      <c r="K210" s="469">
        <v>0</v>
      </c>
      <c r="L210" s="468">
        <v>0</v>
      </c>
      <c r="M210" s="420"/>
      <c r="N210" s="420"/>
      <c r="O210" s="420"/>
    </row>
    <row r="211" spans="1:15" ht="27.75" customHeight="1">
      <c r="A211" s="479">
        <v>3</v>
      </c>
      <c r="B211" s="481">
        <v>1</v>
      </c>
      <c r="C211" s="479">
        <v>3</v>
      </c>
      <c r="D211" s="480">
        <v>1</v>
      </c>
      <c r="E211" s="480">
        <v>1</v>
      </c>
      <c r="F211" s="482">
        <v>1</v>
      </c>
      <c r="G211" s="473" t="s">
        <v>161</v>
      </c>
      <c r="H211" s="459">
        <v>182</v>
      </c>
      <c r="I211" s="530"/>
      <c r="J211" s="530"/>
      <c r="K211" s="530"/>
      <c r="L211" s="530"/>
      <c r="M211" s="420"/>
      <c r="N211" s="420"/>
      <c r="O211" s="420"/>
    </row>
    <row r="212" spans="1:15" ht="15" customHeight="1">
      <c r="A212" s="479">
        <v>3</v>
      </c>
      <c r="B212" s="481">
        <v>1</v>
      </c>
      <c r="C212" s="479">
        <v>3</v>
      </c>
      <c r="D212" s="480">
        <v>2</v>
      </c>
      <c r="E212" s="480"/>
      <c r="F212" s="482"/>
      <c r="G212" s="481" t="s">
        <v>162</v>
      </c>
      <c r="H212" s="459">
        <v>183</v>
      </c>
      <c r="I212" s="468">
        <v>0</v>
      </c>
      <c r="J212" s="510">
        <v>0</v>
      </c>
      <c r="K212" s="469">
        <v>0</v>
      </c>
      <c r="L212" s="468">
        <v>0</v>
      </c>
      <c r="M212" s="420"/>
      <c r="N212" s="420"/>
      <c r="O212" s="420"/>
    </row>
    <row r="213" spans="1:15" ht="15.75" customHeight="1">
      <c r="A213" s="474">
        <v>3</v>
      </c>
      <c r="B213" s="473">
        <v>1</v>
      </c>
      <c r="C213" s="474">
        <v>3</v>
      </c>
      <c r="D213" s="472">
        <v>2</v>
      </c>
      <c r="E213" s="472">
        <v>1</v>
      </c>
      <c r="F213" s="475"/>
      <c r="G213" s="481" t="s">
        <v>162</v>
      </c>
      <c r="H213" s="459">
        <v>184</v>
      </c>
      <c r="I213" s="468">
        <v>0</v>
      </c>
      <c r="J213" s="468">
        <v>0</v>
      </c>
      <c r="K213" s="468">
        <v>0</v>
      </c>
      <c r="L213" s="468">
        <v>0</v>
      </c>
      <c r="M213" s="420"/>
      <c r="N213" s="420"/>
      <c r="O213" s="420"/>
    </row>
    <row r="214" spans="1:15" ht="15" customHeight="1">
      <c r="A214" s="479">
        <v>3</v>
      </c>
      <c r="B214" s="481">
        <v>1</v>
      </c>
      <c r="C214" s="479">
        <v>3</v>
      </c>
      <c r="D214" s="480">
        <v>2</v>
      </c>
      <c r="E214" s="480">
        <v>1</v>
      </c>
      <c r="F214" s="482">
        <v>1</v>
      </c>
      <c r="G214" s="481" t="s">
        <v>163</v>
      </c>
      <c r="H214" s="459">
        <v>185</v>
      </c>
      <c r="I214" s="487"/>
      <c r="J214" s="487"/>
      <c r="K214" s="487"/>
      <c r="L214" s="530"/>
      <c r="M214" s="420"/>
      <c r="N214" s="420"/>
      <c r="O214" s="420"/>
    </row>
    <row r="215" spans="1:15" ht="26.25" customHeight="1">
      <c r="A215" s="479">
        <v>3</v>
      </c>
      <c r="B215" s="481">
        <v>1</v>
      </c>
      <c r="C215" s="479">
        <v>3</v>
      </c>
      <c r="D215" s="480">
        <v>2</v>
      </c>
      <c r="E215" s="480">
        <v>1</v>
      </c>
      <c r="F215" s="482">
        <v>2</v>
      </c>
      <c r="G215" s="481" t="s">
        <v>164</v>
      </c>
      <c r="H215" s="459">
        <v>186</v>
      </c>
      <c r="I215" s="487"/>
      <c r="J215" s="487"/>
      <c r="K215" s="487"/>
      <c r="L215" s="487"/>
      <c r="M215" s="420"/>
      <c r="N215" s="420"/>
      <c r="O215" s="420"/>
    </row>
    <row r="216" spans="1:15" ht="16.5" customHeight="1">
      <c r="A216" s="479">
        <v>3</v>
      </c>
      <c r="B216" s="481">
        <v>1</v>
      </c>
      <c r="C216" s="479">
        <v>3</v>
      </c>
      <c r="D216" s="480">
        <v>2</v>
      </c>
      <c r="E216" s="480">
        <v>1</v>
      </c>
      <c r="F216" s="482">
        <v>3</v>
      </c>
      <c r="G216" s="481" t="s">
        <v>165</v>
      </c>
      <c r="H216" s="459">
        <v>187</v>
      </c>
      <c r="I216" s="487"/>
      <c r="J216" s="487"/>
      <c r="K216" s="487"/>
      <c r="L216" s="487"/>
      <c r="M216" s="420"/>
      <c r="N216" s="420"/>
      <c r="O216" s="420"/>
    </row>
    <row r="217" spans="1:15" ht="27.75" customHeight="1">
      <c r="A217" s="479">
        <v>3</v>
      </c>
      <c r="B217" s="481">
        <v>1</v>
      </c>
      <c r="C217" s="479">
        <v>3</v>
      </c>
      <c r="D217" s="480">
        <v>2</v>
      </c>
      <c r="E217" s="480">
        <v>1</v>
      </c>
      <c r="F217" s="482">
        <v>4</v>
      </c>
      <c r="G217" s="481" t="s">
        <v>166</v>
      </c>
      <c r="H217" s="459">
        <v>188</v>
      </c>
      <c r="I217" s="487"/>
      <c r="J217" s="487"/>
      <c r="K217" s="487"/>
      <c r="L217" s="530"/>
      <c r="M217" s="420"/>
      <c r="N217" s="420"/>
      <c r="O217" s="420"/>
    </row>
    <row r="218" spans="1:15" ht="15.75" customHeight="1">
      <c r="A218" s="479">
        <v>3</v>
      </c>
      <c r="B218" s="481">
        <v>1</v>
      </c>
      <c r="C218" s="479">
        <v>3</v>
      </c>
      <c r="D218" s="480">
        <v>2</v>
      </c>
      <c r="E218" s="480">
        <v>1</v>
      </c>
      <c r="F218" s="482">
        <v>5</v>
      </c>
      <c r="G218" s="473" t="s">
        <v>167</v>
      </c>
      <c r="H218" s="459">
        <v>189</v>
      </c>
      <c r="I218" s="487"/>
      <c r="J218" s="487"/>
      <c r="K218" s="487"/>
      <c r="L218" s="487"/>
      <c r="M218" s="420"/>
      <c r="N218" s="420"/>
      <c r="O218" s="420"/>
    </row>
    <row r="219" spans="1:15" ht="13.5" customHeight="1">
      <c r="A219" s="479">
        <v>3</v>
      </c>
      <c r="B219" s="481">
        <v>1</v>
      </c>
      <c r="C219" s="479">
        <v>3</v>
      </c>
      <c r="D219" s="480">
        <v>2</v>
      </c>
      <c r="E219" s="480">
        <v>1</v>
      </c>
      <c r="F219" s="482">
        <v>6</v>
      </c>
      <c r="G219" s="473" t="s">
        <v>162</v>
      </c>
      <c r="H219" s="459">
        <v>190</v>
      </c>
      <c r="I219" s="487"/>
      <c r="J219" s="487"/>
      <c r="K219" s="487"/>
      <c r="L219" s="530"/>
      <c r="M219" s="420"/>
      <c r="N219" s="420"/>
      <c r="O219" s="420"/>
    </row>
    <row r="220" spans="1:15" ht="27" customHeight="1">
      <c r="A220" s="474">
        <v>3</v>
      </c>
      <c r="B220" s="472">
        <v>1</v>
      </c>
      <c r="C220" s="472">
        <v>4</v>
      </c>
      <c r="D220" s="472"/>
      <c r="E220" s="472"/>
      <c r="F220" s="475"/>
      <c r="G220" s="473" t="s">
        <v>168</v>
      </c>
      <c r="H220" s="459">
        <v>191</v>
      </c>
      <c r="I220" s="490">
        <v>0</v>
      </c>
      <c r="J220" s="511">
        <v>0</v>
      </c>
      <c r="K220" s="491">
        <v>0</v>
      </c>
      <c r="L220" s="491">
        <v>0</v>
      </c>
      <c r="M220" s="420"/>
      <c r="N220" s="420"/>
      <c r="O220" s="420"/>
    </row>
    <row r="221" spans="1:15" ht="27" customHeight="1">
      <c r="A221" s="493">
        <v>3</v>
      </c>
      <c r="B221" s="502">
        <v>1</v>
      </c>
      <c r="C221" s="502">
        <v>4</v>
      </c>
      <c r="D221" s="502">
        <v>1</v>
      </c>
      <c r="E221" s="502"/>
      <c r="F221" s="503"/>
      <c r="G221" s="473" t="s">
        <v>168</v>
      </c>
      <c r="H221" s="459">
        <v>192</v>
      </c>
      <c r="I221" s="497">
        <v>0</v>
      </c>
      <c r="J221" s="523">
        <v>0</v>
      </c>
      <c r="K221" s="498">
        <v>0</v>
      </c>
      <c r="L221" s="498">
        <v>0</v>
      </c>
      <c r="M221" s="420"/>
      <c r="N221" s="420"/>
      <c r="O221" s="420"/>
    </row>
    <row r="222" spans="1:15" ht="27.75" customHeight="1">
      <c r="A222" s="479">
        <v>3</v>
      </c>
      <c r="B222" s="480">
        <v>1</v>
      </c>
      <c r="C222" s="480">
        <v>4</v>
      </c>
      <c r="D222" s="480">
        <v>1</v>
      </c>
      <c r="E222" s="480">
        <v>1</v>
      </c>
      <c r="F222" s="482"/>
      <c r="G222" s="473" t="s">
        <v>169</v>
      </c>
      <c r="H222" s="459">
        <v>193</v>
      </c>
      <c r="I222" s="468">
        <v>0</v>
      </c>
      <c r="J222" s="510">
        <v>0</v>
      </c>
      <c r="K222" s="469">
        <v>0</v>
      </c>
      <c r="L222" s="469">
        <v>0</v>
      </c>
      <c r="M222" s="420"/>
      <c r="N222" s="420"/>
      <c r="O222" s="420"/>
    </row>
    <row r="223" spans="1:15" ht="27" customHeight="1">
      <c r="A223" s="484">
        <v>3</v>
      </c>
      <c r="B223" s="479">
        <v>1</v>
      </c>
      <c r="C223" s="480">
        <v>4</v>
      </c>
      <c r="D223" s="480">
        <v>1</v>
      </c>
      <c r="E223" s="480">
        <v>1</v>
      </c>
      <c r="F223" s="482">
        <v>1</v>
      </c>
      <c r="G223" s="473" t="s">
        <v>169</v>
      </c>
      <c r="H223" s="459">
        <v>194</v>
      </c>
      <c r="I223" s="487"/>
      <c r="J223" s="487"/>
      <c r="K223" s="487"/>
      <c r="L223" s="487"/>
      <c r="M223" s="420"/>
      <c r="N223" s="420"/>
      <c r="O223" s="420"/>
    </row>
    <row r="224" spans="1:15" ht="26.25" customHeight="1">
      <c r="A224" s="484">
        <v>3</v>
      </c>
      <c r="B224" s="480">
        <v>1</v>
      </c>
      <c r="C224" s="480">
        <v>5</v>
      </c>
      <c r="D224" s="480"/>
      <c r="E224" s="480"/>
      <c r="F224" s="482"/>
      <c r="G224" s="481" t="s">
        <v>170</v>
      </c>
      <c r="H224" s="459">
        <v>195</v>
      </c>
      <c r="I224" s="468">
        <v>0</v>
      </c>
      <c r="J224" s="468">
        <v>0</v>
      </c>
      <c r="K224" s="468">
        <v>0</v>
      </c>
      <c r="L224" s="468">
        <v>0</v>
      </c>
      <c r="M224" s="420"/>
      <c r="N224" s="420"/>
      <c r="O224" s="420"/>
    </row>
    <row r="225" spans="1:15" ht="30" customHeight="1">
      <c r="A225" s="484">
        <v>3</v>
      </c>
      <c r="B225" s="480">
        <v>1</v>
      </c>
      <c r="C225" s="480">
        <v>5</v>
      </c>
      <c r="D225" s="480">
        <v>1</v>
      </c>
      <c r="E225" s="480"/>
      <c r="F225" s="482"/>
      <c r="G225" s="481" t="s">
        <v>170</v>
      </c>
      <c r="H225" s="459">
        <v>196</v>
      </c>
      <c r="I225" s="468">
        <v>0</v>
      </c>
      <c r="J225" s="468">
        <v>0</v>
      </c>
      <c r="K225" s="468">
        <v>0</v>
      </c>
      <c r="L225" s="468">
        <v>0</v>
      </c>
      <c r="M225" s="420"/>
      <c r="N225" s="420"/>
      <c r="O225" s="420"/>
    </row>
    <row r="226" spans="1:15" ht="27" customHeight="1">
      <c r="A226" s="484">
        <v>3</v>
      </c>
      <c r="B226" s="480">
        <v>1</v>
      </c>
      <c r="C226" s="480">
        <v>5</v>
      </c>
      <c r="D226" s="480">
        <v>1</v>
      </c>
      <c r="E226" s="480">
        <v>1</v>
      </c>
      <c r="F226" s="482"/>
      <c r="G226" s="481" t="s">
        <v>170</v>
      </c>
      <c r="H226" s="459">
        <v>197</v>
      </c>
      <c r="I226" s="468">
        <v>0</v>
      </c>
      <c r="J226" s="468">
        <v>0</v>
      </c>
      <c r="K226" s="468">
        <v>0</v>
      </c>
      <c r="L226" s="468">
        <v>0</v>
      </c>
      <c r="M226" s="420"/>
      <c r="N226" s="420"/>
      <c r="O226" s="420"/>
    </row>
    <row r="227" spans="1:15" ht="21" customHeight="1">
      <c r="A227" s="484">
        <v>3</v>
      </c>
      <c r="B227" s="480">
        <v>1</v>
      </c>
      <c r="C227" s="480">
        <v>5</v>
      </c>
      <c r="D227" s="480">
        <v>1</v>
      </c>
      <c r="E227" s="480">
        <v>1</v>
      </c>
      <c r="F227" s="482">
        <v>1</v>
      </c>
      <c r="G227" s="532" t="s">
        <v>171</v>
      </c>
      <c r="H227" s="459">
        <v>198</v>
      </c>
      <c r="I227" s="487"/>
      <c r="J227" s="487"/>
      <c r="K227" s="487"/>
      <c r="L227" s="487"/>
      <c r="M227" s="420"/>
      <c r="N227" s="420"/>
      <c r="O227" s="420"/>
    </row>
    <row r="228" spans="1:15" ht="25.5" customHeight="1">
      <c r="A228" s="484">
        <v>3</v>
      </c>
      <c r="B228" s="480">
        <v>1</v>
      </c>
      <c r="C228" s="480">
        <v>5</v>
      </c>
      <c r="D228" s="480">
        <v>1</v>
      </c>
      <c r="E228" s="480">
        <v>1</v>
      </c>
      <c r="F228" s="482">
        <v>2</v>
      </c>
      <c r="G228" s="532" t="s">
        <v>172</v>
      </c>
      <c r="H228" s="459">
        <v>199</v>
      </c>
      <c r="I228" s="487"/>
      <c r="J228" s="487"/>
      <c r="K228" s="487"/>
      <c r="L228" s="487"/>
      <c r="M228" s="420"/>
      <c r="N228" s="420"/>
      <c r="O228" s="420"/>
    </row>
    <row r="229" spans="1:15" ht="28.5" customHeight="1">
      <c r="A229" s="484">
        <v>3</v>
      </c>
      <c r="B229" s="480">
        <v>1</v>
      </c>
      <c r="C229" s="480">
        <v>5</v>
      </c>
      <c r="D229" s="480">
        <v>1</v>
      </c>
      <c r="E229" s="480">
        <v>1</v>
      </c>
      <c r="F229" s="482">
        <v>3</v>
      </c>
      <c r="G229" s="532" t="s">
        <v>173</v>
      </c>
      <c r="H229" s="459">
        <v>200</v>
      </c>
      <c r="I229" s="487"/>
      <c r="J229" s="487"/>
      <c r="K229" s="487"/>
      <c r="L229" s="487"/>
      <c r="M229" s="420"/>
      <c r="N229" s="420"/>
      <c r="O229" s="420"/>
    </row>
    <row r="230" spans="1:15" ht="41.25" customHeight="1">
      <c r="A230" s="464">
        <v>3</v>
      </c>
      <c r="B230" s="465">
        <v>2</v>
      </c>
      <c r="C230" s="465"/>
      <c r="D230" s="465"/>
      <c r="E230" s="465"/>
      <c r="F230" s="467"/>
      <c r="G230" s="466" t="s">
        <v>174</v>
      </c>
      <c r="H230" s="459">
        <v>201</v>
      </c>
      <c r="I230" s="468">
        <v>0</v>
      </c>
      <c r="J230" s="510">
        <v>0</v>
      </c>
      <c r="K230" s="469">
        <v>0</v>
      </c>
      <c r="L230" s="469">
        <v>0</v>
      </c>
      <c r="M230" s="420"/>
      <c r="N230" s="420"/>
      <c r="O230" s="420"/>
    </row>
    <row r="231" spans="1:15" ht="26.25" customHeight="1">
      <c r="A231" s="493">
        <v>3</v>
      </c>
      <c r="B231" s="501">
        <v>2</v>
      </c>
      <c r="C231" s="502">
        <v>1</v>
      </c>
      <c r="D231" s="502"/>
      <c r="E231" s="502"/>
      <c r="F231" s="503"/>
      <c r="G231" s="504" t="s">
        <v>175</v>
      </c>
      <c r="H231" s="459">
        <v>202</v>
      </c>
      <c r="I231" s="497">
        <v>0</v>
      </c>
      <c r="J231" s="523">
        <v>0</v>
      </c>
      <c r="K231" s="498">
        <v>0</v>
      </c>
      <c r="L231" s="498">
        <v>0</v>
      </c>
      <c r="M231" s="420"/>
      <c r="N231" s="420"/>
      <c r="O231" s="420"/>
    </row>
    <row r="232" spans="1:15" ht="15.75" customHeight="1">
      <c r="A232" s="479">
        <v>3</v>
      </c>
      <c r="B232" s="480">
        <v>2</v>
      </c>
      <c r="C232" s="480">
        <v>1</v>
      </c>
      <c r="D232" s="480">
        <v>1</v>
      </c>
      <c r="E232" s="480"/>
      <c r="F232" s="482"/>
      <c r="G232" s="481" t="s">
        <v>176</v>
      </c>
      <c r="H232" s="459">
        <v>203</v>
      </c>
      <c r="I232" s="497">
        <v>0</v>
      </c>
      <c r="J232" s="497">
        <v>0</v>
      </c>
      <c r="K232" s="497">
        <v>0</v>
      </c>
      <c r="L232" s="497">
        <v>0</v>
      </c>
      <c r="M232" s="420"/>
      <c r="N232" s="420"/>
      <c r="O232" s="420"/>
    </row>
    <row r="233" spans="1:15" ht="12" customHeight="1">
      <c r="A233" s="479">
        <v>3</v>
      </c>
      <c r="B233" s="479">
        <v>2</v>
      </c>
      <c r="C233" s="480">
        <v>1</v>
      </c>
      <c r="D233" s="480">
        <v>1</v>
      </c>
      <c r="E233" s="480">
        <v>1</v>
      </c>
      <c r="F233" s="482"/>
      <c r="G233" s="481" t="s">
        <v>177</v>
      </c>
      <c r="H233" s="459">
        <v>204</v>
      </c>
      <c r="I233" s="468">
        <v>0</v>
      </c>
      <c r="J233" s="510">
        <v>0</v>
      </c>
      <c r="K233" s="469">
        <v>0</v>
      </c>
      <c r="L233" s="469">
        <v>0</v>
      </c>
      <c r="M233" s="420"/>
      <c r="N233" s="420"/>
      <c r="O233" s="420"/>
    </row>
    <row r="234" spans="1:15" ht="14.25" customHeight="1">
      <c r="A234" s="493">
        <v>3</v>
      </c>
      <c r="B234" s="493">
        <v>2</v>
      </c>
      <c r="C234" s="502">
        <v>1</v>
      </c>
      <c r="D234" s="502">
        <v>1</v>
      </c>
      <c r="E234" s="502">
        <v>1</v>
      </c>
      <c r="F234" s="503">
        <v>1</v>
      </c>
      <c r="G234" s="504" t="s">
        <v>177</v>
      </c>
      <c r="H234" s="459">
        <v>205</v>
      </c>
      <c r="I234" s="487"/>
      <c r="J234" s="487"/>
      <c r="K234" s="487"/>
      <c r="L234" s="487"/>
      <c r="M234" s="420"/>
      <c r="N234" s="420"/>
      <c r="O234" s="420"/>
    </row>
    <row r="235" spans="1:15" ht="14.25" customHeight="1">
      <c r="A235" s="493">
        <v>3</v>
      </c>
      <c r="B235" s="502">
        <v>2</v>
      </c>
      <c r="C235" s="502">
        <v>1</v>
      </c>
      <c r="D235" s="502">
        <v>1</v>
      </c>
      <c r="E235" s="502">
        <v>2</v>
      </c>
      <c r="F235" s="503"/>
      <c r="G235" s="504" t="s">
        <v>178</v>
      </c>
      <c r="H235" s="459">
        <v>206</v>
      </c>
      <c r="I235" s="468">
        <v>0</v>
      </c>
      <c r="J235" s="468">
        <v>0</v>
      </c>
      <c r="K235" s="468">
        <v>0</v>
      </c>
      <c r="L235" s="468">
        <v>0</v>
      </c>
      <c r="M235" s="420"/>
      <c r="N235" s="420"/>
      <c r="O235" s="420"/>
    </row>
    <row r="236" spans="1:15" ht="14.25" customHeight="1">
      <c r="A236" s="493">
        <v>3</v>
      </c>
      <c r="B236" s="502">
        <v>2</v>
      </c>
      <c r="C236" s="502">
        <v>1</v>
      </c>
      <c r="D236" s="502">
        <v>1</v>
      </c>
      <c r="E236" s="502">
        <v>2</v>
      </c>
      <c r="F236" s="503">
        <v>1</v>
      </c>
      <c r="G236" s="504" t="s">
        <v>179</v>
      </c>
      <c r="H236" s="459">
        <v>207</v>
      </c>
      <c r="I236" s="487"/>
      <c r="J236" s="487"/>
      <c r="K236" s="487"/>
      <c r="L236" s="487"/>
      <c r="M236" s="420"/>
      <c r="N236" s="420"/>
      <c r="O236" s="420"/>
    </row>
    <row r="237" spans="1:15" ht="14.25" customHeight="1">
      <c r="A237" s="493">
        <v>3</v>
      </c>
      <c r="B237" s="502">
        <v>2</v>
      </c>
      <c r="C237" s="502">
        <v>1</v>
      </c>
      <c r="D237" s="502">
        <v>1</v>
      </c>
      <c r="E237" s="502">
        <v>2</v>
      </c>
      <c r="F237" s="503">
        <v>2</v>
      </c>
      <c r="G237" s="504" t="s">
        <v>180</v>
      </c>
      <c r="H237" s="459">
        <v>208</v>
      </c>
      <c r="I237" s="487"/>
      <c r="J237" s="487"/>
      <c r="K237" s="487"/>
      <c r="L237" s="487"/>
      <c r="M237" s="420"/>
      <c r="N237" s="420"/>
      <c r="O237" s="420"/>
    </row>
    <row r="238" spans="1:15" ht="14.25" customHeight="1">
      <c r="A238" s="493">
        <v>3</v>
      </c>
      <c r="B238" s="502">
        <v>2</v>
      </c>
      <c r="C238" s="502">
        <v>1</v>
      </c>
      <c r="D238" s="502">
        <v>1</v>
      </c>
      <c r="E238" s="502">
        <v>3</v>
      </c>
      <c r="F238" s="535"/>
      <c r="G238" s="504" t="s">
        <v>181</v>
      </c>
      <c r="H238" s="459">
        <v>209</v>
      </c>
      <c r="I238" s="468">
        <v>0</v>
      </c>
      <c r="J238" s="468">
        <v>0</v>
      </c>
      <c r="K238" s="468">
        <v>0</v>
      </c>
      <c r="L238" s="468">
        <v>0</v>
      </c>
      <c r="M238" s="420"/>
      <c r="N238" s="420"/>
      <c r="O238" s="420"/>
    </row>
    <row r="239" spans="1:15" ht="14.25" customHeight="1">
      <c r="A239" s="493">
        <v>3</v>
      </c>
      <c r="B239" s="502">
        <v>2</v>
      </c>
      <c r="C239" s="502">
        <v>1</v>
      </c>
      <c r="D239" s="502">
        <v>1</v>
      </c>
      <c r="E239" s="502">
        <v>3</v>
      </c>
      <c r="F239" s="503">
        <v>1</v>
      </c>
      <c r="G239" s="504" t="s">
        <v>182</v>
      </c>
      <c r="H239" s="459">
        <v>210</v>
      </c>
      <c r="I239" s="487"/>
      <c r="J239" s="487"/>
      <c r="K239" s="487"/>
      <c r="L239" s="487"/>
      <c r="M239" s="420"/>
      <c r="N239" s="420"/>
      <c r="O239" s="420"/>
    </row>
    <row r="240" spans="1:15" ht="14.25" customHeight="1">
      <c r="A240" s="493">
        <v>3</v>
      </c>
      <c r="B240" s="502">
        <v>2</v>
      </c>
      <c r="C240" s="502">
        <v>1</v>
      </c>
      <c r="D240" s="502">
        <v>1</v>
      </c>
      <c r="E240" s="502">
        <v>3</v>
      </c>
      <c r="F240" s="503">
        <v>2</v>
      </c>
      <c r="G240" s="504" t="s">
        <v>183</v>
      </c>
      <c r="H240" s="459">
        <v>211</v>
      </c>
      <c r="I240" s="487"/>
      <c r="J240" s="487"/>
      <c r="K240" s="487"/>
      <c r="L240" s="487"/>
      <c r="M240" s="420"/>
      <c r="N240" s="420"/>
      <c r="O240" s="420"/>
    </row>
    <row r="241" spans="1:15" ht="27" customHeight="1">
      <c r="A241" s="479">
        <v>3</v>
      </c>
      <c r="B241" s="480">
        <v>2</v>
      </c>
      <c r="C241" s="480">
        <v>1</v>
      </c>
      <c r="D241" s="480">
        <v>2</v>
      </c>
      <c r="E241" s="480"/>
      <c r="F241" s="482"/>
      <c r="G241" s="481" t="s">
        <v>184</v>
      </c>
      <c r="H241" s="459">
        <v>212</v>
      </c>
      <c r="I241" s="468">
        <v>0</v>
      </c>
      <c r="J241" s="468">
        <v>0</v>
      </c>
      <c r="K241" s="468">
        <v>0</v>
      </c>
      <c r="L241" s="468">
        <v>0</v>
      </c>
      <c r="M241" s="420"/>
      <c r="N241" s="420"/>
      <c r="O241" s="420"/>
    </row>
    <row r="242" spans="1:15" ht="14.25" customHeight="1">
      <c r="A242" s="479">
        <v>3</v>
      </c>
      <c r="B242" s="480">
        <v>2</v>
      </c>
      <c r="C242" s="480">
        <v>1</v>
      </c>
      <c r="D242" s="480">
        <v>2</v>
      </c>
      <c r="E242" s="480">
        <v>1</v>
      </c>
      <c r="F242" s="482"/>
      <c r="G242" s="481" t="s">
        <v>184</v>
      </c>
      <c r="H242" s="459">
        <v>213</v>
      </c>
      <c r="I242" s="468">
        <v>0</v>
      </c>
      <c r="J242" s="510">
        <v>0</v>
      </c>
      <c r="K242" s="469">
        <v>0</v>
      </c>
      <c r="L242" s="469">
        <v>0</v>
      </c>
      <c r="M242" s="420"/>
      <c r="N242" s="420"/>
      <c r="O242" s="420"/>
    </row>
    <row r="243" spans="1:15" ht="27" customHeight="1">
      <c r="A243" s="493">
        <v>3</v>
      </c>
      <c r="B243" s="501">
        <v>2</v>
      </c>
      <c r="C243" s="502">
        <v>1</v>
      </c>
      <c r="D243" s="502">
        <v>2</v>
      </c>
      <c r="E243" s="502">
        <v>1</v>
      </c>
      <c r="F243" s="503">
        <v>1</v>
      </c>
      <c r="G243" s="504" t="s">
        <v>185</v>
      </c>
      <c r="H243" s="459">
        <v>214</v>
      </c>
      <c r="I243" s="487"/>
      <c r="J243" s="487"/>
      <c r="K243" s="487"/>
      <c r="L243" s="487"/>
      <c r="M243" s="420"/>
      <c r="N243" s="420"/>
      <c r="O243" s="420"/>
    </row>
    <row r="244" spans="1:15" ht="25.5" customHeight="1">
      <c r="A244" s="479">
        <v>3</v>
      </c>
      <c r="B244" s="480">
        <v>2</v>
      </c>
      <c r="C244" s="480">
        <v>1</v>
      </c>
      <c r="D244" s="480">
        <v>2</v>
      </c>
      <c r="E244" s="480">
        <v>1</v>
      </c>
      <c r="F244" s="482">
        <v>2</v>
      </c>
      <c r="G244" s="481" t="s">
        <v>186</v>
      </c>
      <c r="H244" s="459">
        <v>215</v>
      </c>
      <c r="I244" s="487"/>
      <c r="J244" s="487"/>
      <c r="K244" s="487"/>
      <c r="L244" s="487"/>
      <c r="M244" s="420"/>
      <c r="N244" s="420"/>
      <c r="O244" s="420"/>
    </row>
    <row r="245" spans="1:15" ht="26.25" customHeight="1">
      <c r="A245" s="474">
        <v>3</v>
      </c>
      <c r="B245" s="472">
        <v>2</v>
      </c>
      <c r="C245" s="472">
        <v>1</v>
      </c>
      <c r="D245" s="472">
        <v>3</v>
      </c>
      <c r="E245" s="472"/>
      <c r="F245" s="475"/>
      <c r="G245" s="473" t="s">
        <v>187</v>
      </c>
      <c r="H245" s="459">
        <v>216</v>
      </c>
      <c r="I245" s="490">
        <v>0</v>
      </c>
      <c r="J245" s="511">
        <v>0</v>
      </c>
      <c r="K245" s="491">
        <v>0</v>
      </c>
      <c r="L245" s="491">
        <v>0</v>
      </c>
      <c r="M245" s="420"/>
      <c r="N245" s="420"/>
      <c r="O245" s="420"/>
    </row>
    <row r="246" spans="1:15" ht="29.25" customHeight="1">
      <c r="A246" s="479">
        <v>3</v>
      </c>
      <c r="B246" s="480">
        <v>2</v>
      </c>
      <c r="C246" s="480">
        <v>1</v>
      </c>
      <c r="D246" s="480">
        <v>3</v>
      </c>
      <c r="E246" s="480">
        <v>1</v>
      </c>
      <c r="F246" s="482"/>
      <c r="G246" s="473" t="s">
        <v>187</v>
      </c>
      <c r="H246" s="459">
        <v>217</v>
      </c>
      <c r="I246" s="468">
        <v>0</v>
      </c>
      <c r="J246" s="468">
        <v>0</v>
      </c>
      <c r="K246" s="468">
        <v>0</v>
      </c>
      <c r="L246" s="468">
        <v>0</v>
      </c>
      <c r="M246" s="420"/>
      <c r="N246" s="420"/>
      <c r="O246" s="420"/>
    </row>
    <row r="247" spans="1:15" ht="30" customHeight="1">
      <c r="A247" s="479">
        <v>3</v>
      </c>
      <c r="B247" s="480">
        <v>2</v>
      </c>
      <c r="C247" s="480">
        <v>1</v>
      </c>
      <c r="D247" s="480">
        <v>3</v>
      </c>
      <c r="E247" s="480">
        <v>1</v>
      </c>
      <c r="F247" s="482">
        <v>1</v>
      </c>
      <c r="G247" s="481" t="s">
        <v>188</v>
      </c>
      <c r="H247" s="459">
        <v>218</v>
      </c>
      <c r="I247" s="487"/>
      <c r="J247" s="487"/>
      <c r="K247" s="487"/>
      <c r="L247" s="487"/>
      <c r="M247" s="420"/>
      <c r="N247" s="420"/>
      <c r="O247" s="420"/>
    </row>
    <row r="248" spans="1:15" ht="27.75" customHeight="1">
      <c r="A248" s="479">
        <v>3</v>
      </c>
      <c r="B248" s="480">
        <v>2</v>
      </c>
      <c r="C248" s="480">
        <v>1</v>
      </c>
      <c r="D248" s="480">
        <v>3</v>
      </c>
      <c r="E248" s="480">
        <v>1</v>
      </c>
      <c r="F248" s="482">
        <v>2</v>
      </c>
      <c r="G248" s="481" t="s">
        <v>189</v>
      </c>
      <c r="H248" s="459">
        <v>219</v>
      </c>
      <c r="I248" s="530"/>
      <c r="J248" s="527"/>
      <c r="K248" s="530"/>
      <c r="L248" s="530"/>
      <c r="M248" s="420"/>
      <c r="N248" s="420"/>
      <c r="O248" s="420"/>
    </row>
    <row r="249" spans="1:15" ht="12" customHeight="1">
      <c r="A249" s="479">
        <v>3</v>
      </c>
      <c r="B249" s="480">
        <v>2</v>
      </c>
      <c r="C249" s="480">
        <v>1</v>
      </c>
      <c r="D249" s="480">
        <v>4</v>
      </c>
      <c r="E249" s="480"/>
      <c r="F249" s="482"/>
      <c r="G249" s="481" t="s">
        <v>190</v>
      </c>
      <c r="H249" s="459">
        <v>220</v>
      </c>
      <c r="I249" s="468">
        <v>0</v>
      </c>
      <c r="J249" s="469">
        <v>0</v>
      </c>
      <c r="K249" s="468">
        <v>0</v>
      </c>
      <c r="L249" s="469">
        <v>0</v>
      </c>
      <c r="M249" s="420"/>
      <c r="N249" s="420"/>
      <c r="O249" s="420"/>
    </row>
    <row r="250" spans="1:15" ht="14.25" customHeight="1">
      <c r="A250" s="474">
        <v>3</v>
      </c>
      <c r="B250" s="472">
        <v>2</v>
      </c>
      <c r="C250" s="472">
        <v>1</v>
      </c>
      <c r="D250" s="472">
        <v>4</v>
      </c>
      <c r="E250" s="472">
        <v>1</v>
      </c>
      <c r="F250" s="475"/>
      <c r="G250" s="473" t="s">
        <v>190</v>
      </c>
      <c r="H250" s="459">
        <v>221</v>
      </c>
      <c r="I250" s="490">
        <v>0</v>
      </c>
      <c r="J250" s="511">
        <v>0</v>
      </c>
      <c r="K250" s="491">
        <v>0</v>
      </c>
      <c r="L250" s="491">
        <v>0</v>
      </c>
      <c r="M250" s="420"/>
      <c r="N250" s="420"/>
      <c r="O250" s="420"/>
    </row>
    <row r="251" spans="1:15" ht="25.5" customHeight="1">
      <c r="A251" s="479">
        <v>3</v>
      </c>
      <c r="B251" s="480">
        <v>2</v>
      </c>
      <c r="C251" s="480">
        <v>1</v>
      </c>
      <c r="D251" s="480">
        <v>4</v>
      </c>
      <c r="E251" s="480">
        <v>1</v>
      </c>
      <c r="F251" s="482">
        <v>1</v>
      </c>
      <c r="G251" s="481" t="s">
        <v>191</v>
      </c>
      <c r="H251" s="459">
        <v>222</v>
      </c>
      <c r="I251" s="487"/>
      <c r="J251" s="487"/>
      <c r="K251" s="487"/>
      <c r="L251" s="487"/>
      <c r="M251" s="420"/>
      <c r="N251" s="420"/>
      <c r="O251" s="420"/>
    </row>
    <row r="252" spans="1:15" ht="18.75" customHeight="1">
      <c r="A252" s="479">
        <v>3</v>
      </c>
      <c r="B252" s="480">
        <v>2</v>
      </c>
      <c r="C252" s="480">
        <v>1</v>
      </c>
      <c r="D252" s="480">
        <v>4</v>
      </c>
      <c r="E252" s="480">
        <v>1</v>
      </c>
      <c r="F252" s="482">
        <v>2</v>
      </c>
      <c r="G252" s="481" t="s">
        <v>192</v>
      </c>
      <c r="H252" s="459">
        <v>223</v>
      </c>
      <c r="I252" s="487"/>
      <c r="J252" s="487"/>
      <c r="K252" s="487"/>
      <c r="L252" s="487"/>
      <c r="M252" s="420"/>
      <c r="N252" s="420"/>
      <c r="O252" s="420"/>
    </row>
    <row r="253" spans="1:15" ht="12.75" customHeight="1">
      <c r="A253" s="479">
        <v>3</v>
      </c>
      <c r="B253" s="480">
        <v>2</v>
      </c>
      <c r="C253" s="480">
        <v>1</v>
      </c>
      <c r="D253" s="480">
        <v>5</v>
      </c>
      <c r="E253" s="480"/>
      <c r="F253" s="482"/>
      <c r="G253" s="481" t="s">
        <v>193</v>
      </c>
      <c r="H253" s="459">
        <v>224</v>
      </c>
      <c r="I253" s="468">
        <v>0</v>
      </c>
      <c r="J253" s="510">
        <v>0</v>
      </c>
      <c r="K253" s="469">
        <v>0</v>
      </c>
      <c r="L253" s="469">
        <v>0</v>
      </c>
      <c r="M253" s="420"/>
      <c r="N253" s="420"/>
      <c r="O253" s="420"/>
    </row>
    <row r="254" spans="1:15" ht="16.5" customHeight="1">
      <c r="A254" s="479">
        <v>3</v>
      </c>
      <c r="B254" s="480">
        <v>2</v>
      </c>
      <c r="C254" s="480">
        <v>1</v>
      </c>
      <c r="D254" s="480">
        <v>5</v>
      </c>
      <c r="E254" s="480">
        <v>1</v>
      </c>
      <c r="F254" s="482"/>
      <c r="G254" s="481" t="s">
        <v>193</v>
      </c>
      <c r="H254" s="459">
        <v>225</v>
      </c>
      <c r="I254" s="469">
        <v>0</v>
      </c>
      <c r="J254" s="510">
        <v>0</v>
      </c>
      <c r="K254" s="469">
        <v>0</v>
      </c>
      <c r="L254" s="469">
        <v>0</v>
      </c>
      <c r="M254" s="420"/>
      <c r="N254" s="420"/>
      <c r="O254" s="420"/>
    </row>
    <row r="255" spans="1:15" ht="12.75" customHeight="1">
      <c r="A255" s="501">
        <v>3</v>
      </c>
      <c r="B255" s="502">
        <v>2</v>
      </c>
      <c r="C255" s="502">
        <v>1</v>
      </c>
      <c r="D255" s="502">
        <v>5</v>
      </c>
      <c r="E255" s="502">
        <v>1</v>
      </c>
      <c r="F255" s="503">
        <v>1</v>
      </c>
      <c r="G255" s="481" t="s">
        <v>193</v>
      </c>
      <c r="H255" s="459">
        <v>226</v>
      </c>
      <c r="I255" s="530"/>
      <c r="J255" s="530"/>
      <c r="K255" s="530"/>
      <c r="L255" s="530"/>
      <c r="M255" s="420"/>
      <c r="N255" s="420"/>
      <c r="O255" s="420"/>
    </row>
    <row r="256" spans="1:15" ht="12.75" customHeight="1">
      <c r="A256" s="479">
        <v>3</v>
      </c>
      <c r="B256" s="480">
        <v>2</v>
      </c>
      <c r="C256" s="480">
        <v>1</v>
      </c>
      <c r="D256" s="480">
        <v>6</v>
      </c>
      <c r="E256" s="480"/>
      <c r="F256" s="482"/>
      <c r="G256" s="481" t="s">
        <v>194</v>
      </c>
      <c r="H256" s="459">
        <v>227</v>
      </c>
      <c r="I256" s="468">
        <v>0</v>
      </c>
      <c r="J256" s="510">
        <v>0</v>
      </c>
      <c r="K256" s="469">
        <v>0</v>
      </c>
      <c r="L256" s="469">
        <v>0</v>
      </c>
      <c r="M256" s="420"/>
      <c r="N256" s="420"/>
      <c r="O256" s="420"/>
    </row>
    <row r="257" spans="1:15" ht="12.75" customHeight="1">
      <c r="A257" s="479">
        <v>3</v>
      </c>
      <c r="B257" s="479">
        <v>2</v>
      </c>
      <c r="C257" s="480">
        <v>1</v>
      </c>
      <c r="D257" s="480">
        <v>6</v>
      </c>
      <c r="E257" s="480">
        <v>1</v>
      </c>
      <c r="F257" s="482"/>
      <c r="G257" s="481" t="s">
        <v>194</v>
      </c>
      <c r="H257" s="459">
        <v>228</v>
      </c>
      <c r="I257" s="468">
        <v>0</v>
      </c>
      <c r="J257" s="510">
        <v>0</v>
      </c>
      <c r="K257" s="469">
        <v>0</v>
      </c>
      <c r="L257" s="469">
        <v>0</v>
      </c>
      <c r="M257" s="420"/>
      <c r="N257" s="420"/>
      <c r="O257" s="420"/>
    </row>
    <row r="258" spans="1:15" ht="15.75" customHeight="1">
      <c r="A258" s="474">
        <v>3</v>
      </c>
      <c r="B258" s="474">
        <v>2</v>
      </c>
      <c r="C258" s="480">
        <v>1</v>
      </c>
      <c r="D258" s="480">
        <v>6</v>
      </c>
      <c r="E258" s="480">
        <v>1</v>
      </c>
      <c r="F258" s="482">
        <v>1</v>
      </c>
      <c r="G258" s="481" t="s">
        <v>194</v>
      </c>
      <c r="H258" s="459">
        <v>229</v>
      </c>
      <c r="I258" s="530"/>
      <c r="J258" s="530"/>
      <c r="K258" s="530"/>
      <c r="L258" s="530"/>
      <c r="M258" s="420"/>
      <c r="N258" s="420"/>
      <c r="O258" s="420"/>
    </row>
    <row r="259" spans="1:15" ht="13.5" customHeight="1">
      <c r="A259" s="479">
        <v>3</v>
      </c>
      <c r="B259" s="479">
        <v>2</v>
      </c>
      <c r="C259" s="480">
        <v>1</v>
      </c>
      <c r="D259" s="480">
        <v>7</v>
      </c>
      <c r="E259" s="480"/>
      <c r="F259" s="482"/>
      <c r="G259" s="481" t="s">
        <v>195</v>
      </c>
      <c r="H259" s="459">
        <v>230</v>
      </c>
      <c r="I259" s="468">
        <v>0</v>
      </c>
      <c r="J259" s="510">
        <v>0</v>
      </c>
      <c r="K259" s="469">
        <v>0</v>
      </c>
      <c r="L259" s="469">
        <v>0</v>
      </c>
      <c r="M259" s="420"/>
      <c r="N259" s="420"/>
      <c r="O259" s="420"/>
    </row>
    <row r="260" spans="1:15" ht="12.75" customHeight="1">
      <c r="A260" s="479">
        <v>3</v>
      </c>
      <c r="B260" s="480">
        <v>2</v>
      </c>
      <c r="C260" s="480">
        <v>1</v>
      </c>
      <c r="D260" s="480">
        <v>7</v>
      </c>
      <c r="E260" s="480">
        <v>1</v>
      </c>
      <c r="F260" s="482"/>
      <c r="G260" s="481" t="s">
        <v>195</v>
      </c>
      <c r="H260" s="459">
        <v>231</v>
      </c>
      <c r="I260" s="468">
        <v>0</v>
      </c>
      <c r="J260" s="468">
        <v>0</v>
      </c>
      <c r="K260" s="468">
        <v>0</v>
      </c>
      <c r="L260" s="468">
        <v>0</v>
      </c>
      <c r="M260" s="420"/>
      <c r="N260" s="420"/>
      <c r="O260" s="420"/>
    </row>
    <row r="261" spans="1:15" ht="27" customHeight="1">
      <c r="A261" s="479">
        <v>3</v>
      </c>
      <c r="B261" s="480">
        <v>2</v>
      </c>
      <c r="C261" s="480">
        <v>1</v>
      </c>
      <c r="D261" s="480">
        <v>7</v>
      </c>
      <c r="E261" s="480">
        <v>1</v>
      </c>
      <c r="F261" s="482">
        <v>1</v>
      </c>
      <c r="G261" s="481" t="s">
        <v>196</v>
      </c>
      <c r="H261" s="459">
        <v>232</v>
      </c>
      <c r="I261" s="486"/>
      <c r="J261" s="487"/>
      <c r="K261" s="487"/>
      <c r="L261" s="487"/>
      <c r="M261" s="420"/>
      <c r="N261" s="420"/>
      <c r="O261" s="420"/>
    </row>
    <row r="262" spans="1:15" ht="24.75" customHeight="1">
      <c r="A262" s="479">
        <v>3</v>
      </c>
      <c r="B262" s="480">
        <v>2</v>
      </c>
      <c r="C262" s="480">
        <v>1</v>
      </c>
      <c r="D262" s="480">
        <v>7</v>
      </c>
      <c r="E262" s="480">
        <v>1</v>
      </c>
      <c r="F262" s="482">
        <v>2</v>
      </c>
      <c r="G262" s="481" t="s">
        <v>197</v>
      </c>
      <c r="H262" s="459">
        <v>233</v>
      </c>
      <c r="I262" s="487"/>
      <c r="J262" s="487"/>
      <c r="K262" s="487"/>
      <c r="L262" s="487"/>
      <c r="M262" s="420"/>
      <c r="N262" s="420"/>
      <c r="O262" s="420"/>
    </row>
    <row r="263" spans="1:15" ht="38.25" customHeight="1">
      <c r="A263" s="479">
        <v>3</v>
      </c>
      <c r="B263" s="480">
        <v>2</v>
      </c>
      <c r="C263" s="480">
        <v>2</v>
      </c>
      <c r="D263" s="536"/>
      <c r="E263" s="536"/>
      <c r="F263" s="537"/>
      <c r="G263" s="481" t="s">
        <v>198</v>
      </c>
      <c r="H263" s="459">
        <v>234</v>
      </c>
      <c r="I263" s="468">
        <v>0</v>
      </c>
      <c r="J263" s="510">
        <v>0</v>
      </c>
      <c r="K263" s="469">
        <v>0</v>
      </c>
      <c r="L263" s="469">
        <v>0</v>
      </c>
      <c r="M263" s="420"/>
      <c r="N263" s="420"/>
      <c r="O263" s="420"/>
    </row>
    <row r="264" spans="1:15" ht="12.75" customHeight="1">
      <c r="A264" s="479">
        <v>3</v>
      </c>
      <c r="B264" s="480">
        <v>2</v>
      </c>
      <c r="C264" s="480">
        <v>2</v>
      </c>
      <c r="D264" s="480">
        <v>1</v>
      </c>
      <c r="E264" s="480"/>
      <c r="F264" s="482"/>
      <c r="G264" s="481" t="s">
        <v>199</v>
      </c>
      <c r="H264" s="459">
        <v>235</v>
      </c>
      <c r="I264" s="468">
        <v>0</v>
      </c>
      <c r="J264" s="468">
        <v>0</v>
      </c>
      <c r="K264" s="468">
        <v>0</v>
      </c>
      <c r="L264" s="468">
        <v>0</v>
      </c>
      <c r="M264" s="420"/>
      <c r="N264" s="420"/>
      <c r="O264" s="420"/>
    </row>
    <row r="265" spans="1:15" ht="12.75" customHeight="1">
      <c r="A265" s="484">
        <v>3</v>
      </c>
      <c r="B265" s="479">
        <v>2</v>
      </c>
      <c r="C265" s="480">
        <v>2</v>
      </c>
      <c r="D265" s="480">
        <v>1</v>
      </c>
      <c r="E265" s="480">
        <v>1</v>
      </c>
      <c r="F265" s="482"/>
      <c r="G265" s="481" t="s">
        <v>177</v>
      </c>
      <c r="H265" s="459">
        <v>236</v>
      </c>
      <c r="I265" s="468">
        <v>0</v>
      </c>
      <c r="J265" s="468">
        <v>0</v>
      </c>
      <c r="K265" s="468">
        <v>0</v>
      </c>
      <c r="L265" s="468">
        <v>0</v>
      </c>
      <c r="M265" s="420"/>
      <c r="N265" s="420"/>
      <c r="O265" s="420"/>
    </row>
    <row r="266" spans="1:15" ht="12.75" customHeight="1">
      <c r="A266" s="484">
        <v>3</v>
      </c>
      <c r="B266" s="479">
        <v>2</v>
      </c>
      <c r="C266" s="480">
        <v>2</v>
      </c>
      <c r="D266" s="480">
        <v>1</v>
      </c>
      <c r="E266" s="480">
        <v>1</v>
      </c>
      <c r="F266" s="482">
        <v>1</v>
      </c>
      <c r="G266" s="481" t="s">
        <v>177</v>
      </c>
      <c r="H266" s="459">
        <v>237</v>
      </c>
      <c r="I266" s="487"/>
      <c r="J266" s="487"/>
      <c r="K266" s="487"/>
      <c r="L266" s="487"/>
      <c r="M266" s="420"/>
      <c r="N266" s="420"/>
      <c r="O266" s="420"/>
    </row>
    <row r="267" spans="1:15" ht="15" customHeight="1">
      <c r="A267" s="484">
        <v>3</v>
      </c>
      <c r="B267" s="479">
        <v>2</v>
      </c>
      <c r="C267" s="480">
        <v>2</v>
      </c>
      <c r="D267" s="480">
        <v>1</v>
      </c>
      <c r="E267" s="480">
        <v>2</v>
      </c>
      <c r="F267" s="482"/>
      <c r="G267" s="481" t="s">
        <v>200</v>
      </c>
      <c r="H267" s="459">
        <v>238</v>
      </c>
      <c r="I267" s="468">
        <v>0</v>
      </c>
      <c r="J267" s="468">
        <v>0</v>
      </c>
      <c r="K267" s="468">
        <v>0</v>
      </c>
      <c r="L267" s="468">
        <v>0</v>
      </c>
      <c r="M267" s="420"/>
      <c r="N267" s="420"/>
      <c r="O267" s="420"/>
    </row>
    <row r="268" spans="1:15" ht="15" customHeight="1">
      <c r="A268" s="484">
        <v>3</v>
      </c>
      <c r="B268" s="479">
        <v>2</v>
      </c>
      <c r="C268" s="480">
        <v>2</v>
      </c>
      <c r="D268" s="480">
        <v>1</v>
      </c>
      <c r="E268" s="480">
        <v>2</v>
      </c>
      <c r="F268" s="482">
        <v>1</v>
      </c>
      <c r="G268" s="481" t="s">
        <v>179</v>
      </c>
      <c r="H268" s="459">
        <v>239</v>
      </c>
      <c r="I268" s="487"/>
      <c r="J268" s="486"/>
      <c r="K268" s="487"/>
      <c r="L268" s="487"/>
      <c r="M268" s="420"/>
      <c r="N268" s="420"/>
      <c r="O268" s="420"/>
    </row>
    <row r="269" spans="1:15" ht="15" customHeight="1">
      <c r="A269" s="484">
        <v>3</v>
      </c>
      <c r="B269" s="479">
        <v>2</v>
      </c>
      <c r="C269" s="480">
        <v>2</v>
      </c>
      <c r="D269" s="480">
        <v>1</v>
      </c>
      <c r="E269" s="480">
        <v>2</v>
      </c>
      <c r="F269" s="482">
        <v>2</v>
      </c>
      <c r="G269" s="481" t="s">
        <v>180</v>
      </c>
      <c r="H269" s="459">
        <v>240</v>
      </c>
      <c r="I269" s="487"/>
      <c r="J269" s="486"/>
      <c r="K269" s="487"/>
      <c r="L269" s="487"/>
      <c r="M269" s="420"/>
      <c r="N269" s="420"/>
      <c r="O269" s="420"/>
    </row>
    <row r="270" spans="1:15" ht="15" customHeight="1">
      <c r="A270" s="484">
        <v>3</v>
      </c>
      <c r="B270" s="479">
        <v>2</v>
      </c>
      <c r="C270" s="480">
        <v>2</v>
      </c>
      <c r="D270" s="480">
        <v>1</v>
      </c>
      <c r="E270" s="480">
        <v>3</v>
      </c>
      <c r="F270" s="482"/>
      <c r="G270" s="481" t="s">
        <v>181</v>
      </c>
      <c r="H270" s="459">
        <v>241</v>
      </c>
      <c r="I270" s="468">
        <v>0</v>
      </c>
      <c r="J270" s="468">
        <v>0</v>
      </c>
      <c r="K270" s="468">
        <v>0</v>
      </c>
      <c r="L270" s="468">
        <v>0</v>
      </c>
      <c r="M270" s="420"/>
      <c r="N270" s="420"/>
      <c r="O270" s="420"/>
    </row>
    <row r="271" spans="1:15" ht="15" customHeight="1">
      <c r="A271" s="484">
        <v>3</v>
      </c>
      <c r="B271" s="479">
        <v>2</v>
      </c>
      <c r="C271" s="480">
        <v>2</v>
      </c>
      <c r="D271" s="480">
        <v>1</v>
      </c>
      <c r="E271" s="480">
        <v>3</v>
      </c>
      <c r="F271" s="482">
        <v>1</v>
      </c>
      <c r="G271" s="481" t="s">
        <v>182</v>
      </c>
      <c r="H271" s="459">
        <v>242</v>
      </c>
      <c r="I271" s="487"/>
      <c r="J271" s="486"/>
      <c r="K271" s="487"/>
      <c r="L271" s="487"/>
      <c r="M271" s="420"/>
      <c r="N271" s="420"/>
      <c r="O271" s="420"/>
    </row>
    <row r="272" spans="1:15" ht="15" customHeight="1">
      <c r="A272" s="484">
        <v>3</v>
      </c>
      <c r="B272" s="479">
        <v>2</v>
      </c>
      <c r="C272" s="480">
        <v>2</v>
      </c>
      <c r="D272" s="480">
        <v>1</v>
      </c>
      <c r="E272" s="480">
        <v>3</v>
      </c>
      <c r="F272" s="482">
        <v>2</v>
      </c>
      <c r="G272" s="481" t="s">
        <v>201</v>
      </c>
      <c r="H272" s="459">
        <v>243</v>
      </c>
      <c r="I272" s="487"/>
      <c r="J272" s="486"/>
      <c r="K272" s="487"/>
      <c r="L272" s="487"/>
      <c r="M272" s="420"/>
      <c r="N272" s="420"/>
      <c r="O272" s="420"/>
    </row>
    <row r="273" spans="1:15" ht="25.5" customHeight="1">
      <c r="A273" s="484">
        <v>3</v>
      </c>
      <c r="B273" s="479">
        <v>2</v>
      </c>
      <c r="C273" s="480">
        <v>2</v>
      </c>
      <c r="D273" s="480">
        <v>2</v>
      </c>
      <c r="E273" s="480"/>
      <c r="F273" s="482"/>
      <c r="G273" s="481" t="s">
        <v>202</v>
      </c>
      <c r="H273" s="459">
        <v>244</v>
      </c>
      <c r="I273" s="468">
        <v>0</v>
      </c>
      <c r="J273" s="469">
        <v>0</v>
      </c>
      <c r="K273" s="468">
        <v>0</v>
      </c>
      <c r="L273" s="469">
        <v>0</v>
      </c>
      <c r="M273" s="420"/>
      <c r="N273" s="420"/>
      <c r="O273" s="420"/>
    </row>
    <row r="274" spans="1:15" ht="20.25" customHeight="1">
      <c r="A274" s="479">
        <v>3</v>
      </c>
      <c r="B274" s="480">
        <v>2</v>
      </c>
      <c r="C274" s="472">
        <v>2</v>
      </c>
      <c r="D274" s="472">
        <v>2</v>
      </c>
      <c r="E274" s="472">
        <v>1</v>
      </c>
      <c r="F274" s="475"/>
      <c r="G274" s="481" t="s">
        <v>202</v>
      </c>
      <c r="H274" s="459">
        <v>245</v>
      </c>
      <c r="I274" s="490">
        <v>0</v>
      </c>
      <c r="J274" s="511">
        <v>0</v>
      </c>
      <c r="K274" s="491">
        <v>0</v>
      </c>
      <c r="L274" s="491">
        <v>0</v>
      </c>
      <c r="M274" s="420"/>
      <c r="N274" s="420"/>
      <c r="O274" s="420"/>
    </row>
    <row r="275" spans="1:15" ht="25.5" customHeight="1">
      <c r="A275" s="479">
        <v>3</v>
      </c>
      <c r="B275" s="480">
        <v>2</v>
      </c>
      <c r="C275" s="480">
        <v>2</v>
      </c>
      <c r="D275" s="480">
        <v>2</v>
      </c>
      <c r="E275" s="480">
        <v>1</v>
      </c>
      <c r="F275" s="482">
        <v>1</v>
      </c>
      <c r="G275" s="481" t="s">
        <v>203</v>
      </c>
      <c r="H275" s="459">
        <v>246</v>
      </c>
      <c r="I275" s="487"/>
      <c r="J275" s="487"/>
      <c r="K275" s="487"/>
      <c r="L275" s="487"/>
      <c r="M275" s="420"/>
      <c r="N275" s="420"/>
      <c r="O275" s="420"/>
    </row>
    <row r="276" spans="1:15" ht="25.5" customHeight="1">
      <c r="A276" s="479">
        <v>3</v>
      </c>
      <c r="B276" s="480">
        <v>2</v>
      </c>
      <c r="C276" s="480">
        <v>2</v>
      </c>
      <c r="D276" s="480">
        <v>2</v>
      </c>
      <c r="E276" s="480">
        <v>1</v>
      </c>
      <c r="F276" s="482">
        <v>2</v>
      </c>
      <c r="G276" s="484" t="s">
        <v>204</v>
      </c>
      <c r="H276" s="459">
        <v>247</v>
      </c>
      <c r="I276" s="487"/>
      <c r="J276" s="487"/>
      <c r="K276" s="487"/>
      <c r="L276" s="487"/>
      <c r="M276" s="420"/>
      <c r="N276" s="420"/>
      <c r="O276" s="420"/>
    </row>
    <row r="277" spans="1:15" ht="25.5" customHeight="1">
      <c r="A277" s="479">
        <v>3</v>
      </c>
      <c r="B277" s="480">
        <v>2</v>
      </c>
      <c r="C277" s="480">
        <v>2</v>
      </c>
      <c r="D277" s="480">
        <v>3</v>
      </c>
      <c r="E277" s="480"/>
      <c r="F277" s="482"/>
      <c r="G277" s="481" t="s">
        <v>205</v>
      </c>
      <c r="H277" s="459">
        <v>248</v>
      </c>
      <c r="I277" s="468">
        <v>0</v>
      </c>
      <c r="J277" s="510">
        <v>0</v>
      </c>
      <c r="K277" s="469">
        <v>0</v>
      </c>
      <c r="L277" s="469">
        <v>0</v>
      </c>
      <c r="M277" s="420"/>
      <c r="N277" s="420"/>
      <c r="O277" s="420"/>
    </row>
    <row r="278" spans="1:15" ht="30" customHeight="1">
      <c r="A278" s="474">
        <v>3</v>
      </c>
      <c r="B278" s="480">
        <v>2</v>
      </c>
      <c r="C278" s="480">
        <v>2</v>
      </c>
      <c r="D278" s="480">
        <v>3</v>
      </c>
      <c r="E278" s="480">
        <v>1</v>
      </c>
      <c r="F278" s="482"/>
      <c r="G278" s="481" t="s">
        <v>205</v>
      </c>
      <c r="H278" s="459">
        <v>249</v>
      </c>
      <c r="I278" s="468">
        <v>0</v>
      </c>
      <c r="J278" s="468">
        <v>0</v>
      </c>
      <c r="K278" s="468">
        <v>0</v>
      </c>
      <c r="L278" s="468">
        <v>0</v>
      </c>
      <c r="M278" s="420"/>
      <c r="N278" s="420"/>
      <c r="O278" s="420"/>
    </row>
    <row r="279" spans="1:15" ht="31.5" customHeight="1">
      <c r="A279" s="474">
        <v>3</v>
      </c>
      <c r="B279" s="480">
        <v>2</v>
      </c>
      <c r="C279" s="480">
        <v>2</v>
      </c>
      <c r="D279" s="480">
        <v>3</v>
      </c>
      <c r="E279" s="480">
        <v>1</v>
      </c>
      <c r="F279" s="482">
        <v>1</v>
      </c>
      <c r="G279" s="481" t="s">
        <v>206</v>
      </c>
      <c r="H279" s="459">
        <v>250</v>
      </c>
      <c r="I279" s="487"/>
      <c r="J279" s="487"/>
      <c r="K279" s="487"/>
      <c r="L279" s="487"/>
      <c r="M279" s="420"/>
      <c r="N279" s="420"/>
      <c r="O279" s="420"/>
    </row>
    <row r="280" spans="1:15" ht="25.5" customHeight="1">
      <c r="A280" s="474">
        <v>3</v>
      </c>
      <c r="B280" s="480">
        <v>2</v>
      </c>
      <c r="C280" s="480">
        <v>2</v>
      </c>
      <c r="D280" s="480">
        <v>3</v>
      </c>
      <c r="E280" s="480">
        <v>1</v>
      </c>
      <c r="F280" s="482">
        <v>2</v>
      </c>
      <c r="G280" s="481" t="s">
        <v>207</v>
      </c>
      <c r="H280" s="459">
        <v>251</v>
      </c>
      <c r="I280" s="487"/>
      <c r="J280" s="487"/>
      <c r="K280" s="487"/>
      <c r="L280" s="487"/>
      <c r="M280" s="420"/>
      <c r="N280" s="420"/>
      <c r="O280" s="420"/>
    </row>
    <row r="281" spans="1:15" ht="22.5" customHeight="1">
      <c r="A281" s="479">
        <v>3</v>
      </c>
      <c r="B281" s="480">
        <v>2</v>
      </c>
      <c r="C281" s="480">
        <v>2</v>
      </c>
      <c r="D281" s="480">
        <v>4</v>
      </c>
      <c r="E281" s="480"/>
      <c r="F281" s="482"/>
      <c r="G281" s="481" t="s">
        <v>208</v>
      </c>
      <c r="H281" s="459">
        <v>252</v>
      </c>
      <c r="I281" s="468">
        <v>0</v>
      </c>
      <c r="J281" s="510">
        <v>0</v>
      </c>
      <c r="K281" s="469">
        <v>0</v>
      </c>
      <c r="L281" s="469">
        <v>0</v>
      </c>
      <c r="M281" s="420"/>
      <c r="N281" s="420"/>
      <c r="O281" s="420"/>
    </row>
    <row r="282" spans="1:15" ht="12.75" customHeight="1">
      <c r="A282" s="479">
        <v>3</v>
      </c>
      <c r="B282" s="480">
        <v>2</v>
      </c>
      <c r="C282" s="480">
        <v>2</v>
      </c>
      <c r="D282" s="480">
        <v>4</v>
      </c>
      <c r="E282" s="480">
        <v>1</v>
      </c>
      <c r="F282" s="482"/>
      <c r="G282" s="481" t="s">
        <v>208</v>
      </c>
      <c r="H282" s="459">
        <v>253</v>
      </c>
      <c r="I282" s="468">
        <v>0</v>
      </c>
      <c r="J282" s="510">
        <v>0</v>
      </c>
      <c r="K282" s="469">
        <v>0</v>
      </c>
      <c r="L282" s="469">
        <v>0</v>
      </c>
      <c r="M282" s="420"/>
      <c r="N282" s="420"/>
      <c r="O282" s="420"/>
    </row>
    <row r="283" spans="1:15" ht="30.75" customHeight="1">
      <c r="A283" s="479">
        <v>3</v>
      </c>
      <c r="B283" s="480">
        <v>2</v>
      </c>
      <c r="C283" s="480">
        <v>2</v>
      </c>
      <c r="D283" s="480">
        <v>4</v>
      </c>
      <c r="E283" s="480">
        <v>1</v>
      </c>
      <c r="F283" s="482">
        <v>1</v>
      </c>
      <c r="G283" s="481" t="s">
        <v>209</v>
      </c>
      <c r="H283" s="459">
        <v>254</v>
      </c>
      <c r="I283" s="487"/>
      <c r="J283" s="487"/>
      <c r="K283" s="487"/>
      <c r="L283" s="487"/>
      <c r="M283" s="420"/>
      <c r="N283" s="420"/>
      <c r="O283" s="420"/>
    </row>
    <row r="284" spans="1:15" ht="27.75" customHeight="1">
      <c r="A284" s="474">
        <v>3</v>
      </c>
      <c r="B284" s="472">
        <v>2</v>
      </c>
      <c r="C284" s="472">
        <v>2</v>
      </c>
      <c r="D284" s="472">
        <v>4</v>
      </c>
      <c r="E284" s="472">
        <v>1</v>
      </c>
      <c r="F284" s="475">
        <v>2</v>
      </c>
      <c r="G284" s="484" t="s">
        <v>210</v>
      </c>
      <c r="H284" s="459">
        <v>255</v>
      </c>
      <c r="I284" s="487"/>
      <c r="J284" s="487"/>
      <c r="K284" s="487"/>
      <c r="L284" s="487"/>
      <c r="M284" s="420"/>
      <c r="N284" s="420"/>
      <c r="O284" s="420"/>
    </row>
    <row r="285" spans="1:15" ht="14.25" customHeight="1">
      <c r="A285" s="479">
        <v>3</v>
      </c>
      <c r="B285" s="480">
        <v>2</v>
      </c>
      <c r="C285" s="480">
        <v>2</v>
      </c>
      <c r="D285" s="480">
        <v>5</v>
      </c>
      <c r="E285" s="480"/>
      <c r="F285" s="482"/>
      <c r="G285" s="481" t="s">
        <v>211</v>
      </c>
      <c r="H285" s="459">
        <v>256</v>
      </c>
      <c r="I285" s="468">
        <v>0</v>
      </c>
      <c r="J285" s="510">
        <v>0</v>
      </c>
      <c r="K285" s="469">
        <v>0</v>
      </c>
      <c r="L285" s="469">
        <v>0</v>
      </c>
      <c r="M285" s="420"/>
      <c r="N285" s="420"/>
      <c r="O285" s="420"/>
    </row>
    <row r="286" spans="1:15" ht="15.75" customHeight="1">
      <c r="A286" s="479">
        <v>3</v>
      </c>
      <c r="B286" s="480">
        <v>2</v>
      </c>
      <c r="C286" s="480">
        <v>2</v>
      </c>
      <c r="D286" s="480">
        <v>5</v>
      </c>
      <c r="E286" s="480">
        <v>1</v>
      </c>
      <c r="F286" s="482"/>
      <c r="G286" s="481" t="s">
        <v>211</v>
      </c>
      <c r="H286" s="459">
        <v>257</v>
      </c>
      <c r="I286" s="468">
        <v>0</v>
      </c>
      <c r="J286" s="510">
        <v>0</v>
      </c>
      <c r="K286" s="469">
        <v>0</v>
      </c>
      <c r="L286" s="469">
        <v>0</v>
      </c>
      <c r="M286" s="420"/>
      <c r="N286" s="420"/>
      <c r="O286" s="420"/>
    </row>
    <row r="287" spans="1:15" ht="15.75" customHeight="1">
      <c r="A287" s="479">
        <v>3</v>
      </c>
      <c r="B287" s="480">
        <v>2</v>
      </c>
      <c r="C287" s="480">
        <v>2</v>
      </c>
      <c r="D287" s="480">
        <v>5</v>
      </c>
      <c r="E287" s="480">
        <v>1</v>
      </c>
      <c r="F287" s="482">
        <v>1</v>
      </c>
      <c r="G287" s="481" t="s">
        <v>211</v>
      </c>
      <c r="H287" s="459">
        <v>258</v>
      </c>
      <c r="I287" s="487"/>
      <c r="J287" s="487"/>
      <c r="K287" s="487"/>
      <c r="L287" s="487"/>
      <c r="M287" s="420"/>
      <c r="N287" s="420"/>
      <c r="O287" s="420"/>
    </row>
    <row r="288" spans="1:15" ht="14.25" customHeight="1">
      <c r="A288" s="479">
        <v>3</v>
      </c>
      <c r="B288" s="480">
        <v>2</v>
      </c>
      <c r="C288" s="480">
        <v>2</v>
      </c>
      <c r="D288" s="480">
        <v>6</v>
      </c>
      <c r="E288" s="480"/>
      <c r="F288" s="482"/>
      <c r="G288" s="481" t="s">
        <v>194</v>
      </c>
      <c r="H288" s="459">
        <v>259</v>
      </c>
      <c r="I288" s="468">
        <v>0</v>
      </c>
      <c r="J288" s="538">
        <v>0</v>
      </c>
      <c r="K288" s="469">
        <v>0</v>
      </c>
      <c r="L288" s="469">
        <v>0</v>
      </c>
      <c r="M288" s="420"/>
      <c r="N288" s="420"/>
      <c r="O288" s="420"/>
    </row>
    <row r="289" spans="1:15" ht="15" customHeight="1">
      <c r="A289" s="479">
        <v>3</v>
      </c>
      <c r="B289" s="480">
        <v>2</v>
      </c>
      <c r="C289" s="480">
        <v>2</v>
      </c>
      <c r="D289" s="480">
        <v>6</v>
      </c>
      <c r="E289" s="480">
        <v>1</v>
      </c>
      <c r="F289" s="482"/>
      <c r="G289" s="481" t="s">
        <v>194</v>
      </c>
      <c r="H289" s="459">
        <v>260</v>
      </c>
      <c r="I289" s="468">
        <v>0</v>
      </c>
      <c r="J289" s="538">
        <v>0</v>
      </c>
      <c r="K289" s="469">
        <v>0</v>
      </c>
      <c r="L289" s="469">
        <v>0</v>
      </c>
      <c r="M289" s="420"/>
      <c r="N289" s="420"/>
      <c r="O289" s="420"/>
    </row>
    <row r="290" spans="1:15" ht="15" customHeight="1">
      <c r="A290" s="479">
        <v>3</v>
      </c>
      <c r="B290" s="502">
        <v>2</v>
      </c>
      <c r="C290" s="502">
        <v>2</v>
      </c>
      <c r="D290" s="480">
        <v>6</v>
      </c>
      <c r="E290" s="502">
        <v>1</v>
      </c>
      <c r="F290" s="503">
        <v>1</v>
      </c>
      <c r="G290" s="504" t="s">
        <v>194</v>
      </c>
      <c r="H290" s="459">
        <v>261</v>
      </c>
      <c r="I290" s="487"/>
      <c r="J290" s="487"/>
      <c r="K290" s="487"/>
      <c r="L290" s="487"/>
      <c r="M290" s="420"/>
      <c r="N290" s="420"/>
      <c r="O290" s="420"/>
    </row>
    <row r="291" spans="1:15" ht="14.25" customHeight="1">
      <c r="A291" s="484">
        <v>3</v>
      </c>
      <c r="B291" s="479">
        <v>2</v>
      </c>
      <c r="C291" s="480">
        <v>2</v>
      </c>
      <c r="D291" s="480">
        <v>7</v>
      </c>
      <c r="E291" s="480"/>
      <c r="F291" s="482"/>
      <c r="G291" s="481" t="s">
        <v>195</v>
      </c>
      <c r="H291" s="459">
        <v>262</v>
      </c>
      <c r="I291" s="468">
        <v>0</v>
      </c>
      <c r="J291" s="538">
        <v>0</v>
      </c>
      <c r="K291" s="469">
        <v>0</v>
      </c>
      <c r="L291" s="469">
        <v>0</v>
      </c>
      <c r="M291" s="420"/>
      <c r="N291" s="420"/>
      <c r="O291" s="420"/>
    </row>
    <row r="292" spans="1:15" ht="15" customHeight="1">
      <c r="A292" s="484">
        <v>3</v>
      </c>
      <c r="B292" s="479">
        <v>2</v>
      </c>
      <c r="C292" s="480">
        <v>2</v>
      </c>
      <c r="D292" s="480">
        <v>7</v>
      </c>
      <c r="E292" s="480">
        <v>1</v>
      </c>
      <c r="F292" s="482"/>
      <c r="G292" s="481" t="s">
        <v>195</v>
      </c>
      <c r="H292" s="459">
        <v>263</v>
      </c>
      <c r="I292" s="468">
        <v>0</v>
      </c>
      <c r="J292" s="468">
        <v>0</v>
      </c>
      <c r="K292" s="468">
        <v>0</v>
      </c>
      <c r="L292" s="468">
        <v>0</v>
      </c>
      <c r="M292" s="420"/>
      <c r="N292" s="420"/>
      <c r="O292" s="420"/>
    </row>
    <row r="293" spans="1:15" ht="27.75" customHeight="1">
      <c r="A293" s="484">
        <v>3</v>
      </c>
      <c r="B293" s="479">
        <v>2</v>
      </c>
      <c r="C293" s="479">
        <v>2</v>
      </c>
      <c r="D293" s="480">
        <v>7</v>
      </c>
      <c r="E293" s="480">
        <v>1</v>
      </c>
      <c r="F293" s="482">
        <v>1</v>
      </c>
      <c r="G293" s="481" t="s">
        <v>196</v>
      </c>
      <c r="H293" s="459">
        <v>264</v>
      </c>
      <c r="I293" s="487"/>
      <c r="J293" s="487"/>
      <c r="K293" s="487"/>
      <c r="L293" s="487"/>
      <c r="M293" s="420"/>
      <c r="N293" s="420"/>
      <c r="O293" s="420"/>
    </row>
    <row r="294" spans="1:15" ht="25.5" customHeight="1">
      <c r="A294" s="484">
        <v>3</v>
      </c>
      <c r="B294" s="479">
        <v>2</v>
      </c>
      <c r="C294" s="479">
        <v>2</v>
      </c>
      <c r="D294" s="480">
        <v>7</v>
      </c>
      <c r="E294" s="480">
        <v>1</v>
      </c>
      <c r="F294" s="482">
        <v>2</v>
      </c>
      <c r="G294" s="481" t="s">
        <v>197</v>
      </c>
      <c r="H294" s="459">
        <v>265</v>
      </c>
      <c r="I294" s="487"/>
      <c r="J294" s="487"/>
      <c r="K294" s="487"/>
      <c r="L294" s="487"/>
      <c r="M294" s="420"/>
      <c r="N294" s="420"/>
      <c r="O294" s="420"/>
    </row>
    <row r="295" spans="1:15" ht="30" customHeight="1">
      <c r="A295" s="488">
        <v>3</v>
      </c>
      <c r="B295" s="488">
        <v>3</v>
      </c>
      <c r="C295" s="464"/>
      <c r="D295" s="465"/>
      <c r="E295" s="465"/>
      <c r="F295" s="467"/>
      <c r="G295" s="466" t="s">
        <v>212</v>
      </c>
      <c r="H295" s="459">
        <v>266</v>
      </c>
      <c r="I295" s="468">
        <v>0</v>
      </c>
      <c r="J295" s="538">
        <v>0</v>
      </c>
      <c r="K295" s="469">
        <v>0</v>
      </c>
      <c r="L295" s="469">
        <v>0</v>
      </c>
      <c r="M295" s="420"/>
      <c r="N295" s="420"/>
      <c r="O295" s="420"/>
    </row>
    <row r="296" spans="1:15" ht="40.5" customHeight="1">
      <c r="A296" s="484">
        <v>3</v>
      </c>
      <c r="B296" s="484">
        <v>3</v>
      </c>
      <c r="C296" s="479">
        <v>1</v>
      </c>
      <c r="D296" s="480"/>
      <c r="E296" s="480"/>
      <c r="F296" s="482"/>
      <c r="G296" s="481" t="s">
        <v>213</v>
      </c>
      <c r="H296" s="459">
        <v>267</v>
      </c>
      <c r="I296" s="468">
        <v>0</v>
      </c>
      <c r="J296" s="538">
        <v>0</v>
      </c>
      <c r="K296" s="469">
        <v>0</v>
      </c>
      <c r="L296" s="469">
        <v>0</v>
      </c>
      <c r="M296" s="420"/>
      <c r="N296" s="420"/>
      <c r="O296" s="420"/>
    </row>
    <row r="297" spans="1:15" ht="15" customHeight="1">
      <c r="A297" s="484">
        <v>3</v>
      </c>
      <c r="B297" s="484">
        <v>3</v>
      </c>
      <c r="C297" s="479">
        <v>1</v>
      </c>
      <c r="D297" s="480">
        <v>1</v>
      </c>
      <c r="E297" s="480"/>
      <c r="F297" s="482"/>
      <c r="G297" s="481" t="s">
        <v>199</v>
      </c>
      <c r="H297" s="459">
        <v>268</v>
      </c>
      <c r="I297" s="468">
        <v>0</v>
      </c>
      <c r="J297" s="468">
        <v>0</v>
      </c>
      <c r="K297" s="468">
        <v>0</v>
      </c>
      <c r="L297" s="468">
        <v>0</v>
      </c>
      <c r="M297" s="420"/>
      <c r="N297" s="420"/>
      <c r="O297" s="420"/>
    </row>
    <row r="298" spans="1:15" ht="12.75" customHeight="1">
      <c r="A298" s="484">
        <v>3</v>
      </c>
      <c r="B298" s="484">
        <v>3</v>
      </c>
      <c r="C298" s="479">
        <v>1</v>
      </c>
      <c r="D298" s="480">
        <v>1</v>
      </c>
      <c r="E298" s="480">
        <v>1</v>
      </c>
      <c r="F298" s="482"/>
      <c r="G298" s="481" t="s">
        <v>177</v>
      </c>
      <c r="H298" s="459">
        <v>269</v>
      </c>
      <c r="I298" s="468">
        <v>0</v>
      </c>
      <c r="J298" s="538">
        <v>0</v>
      </c>
      <c r="K298" s="469">
        <v>0</v>
      </c>
      <c r="L298" s="469">
        <v>0</v>
      </c>
      <c r="M298" s="420"/>
      <c r="N298" s="420"/>
      <c r="O298" s="420"/>
    </row>
    <row r="299" spans="1:15" ht="15" customHeight="1">
      <c r="A299" s="484">
        <v>3</v>
      </c>
      <c r="B299" s="484">
        <v>3</v>
      </c>
      <c r="C299" s="479">
        <v>1</v>
      </c>
      <c r="D299" s="480">
        <v>1</v>
      </c>
      <c r="E299" s="480">
        <v>1</v>
      </c>
      <c r="F299" s="482">
        <v>1</v>
      </c>
      <c r="G299" s="481" t="s">
        <v>177</v>
      </c>
      <c r="H299" s="459">
        <v>270</v>
      </c>
      <c r="I299" s="487"/>
      <c r="J299" s="487"/>
      <c r="K299" s="487"/>
      <c r="L299" s="487"/>
      <c r="M299" s="420"/>
      <c r="N299" s="420"/>
      <c r="O299" s="420"/>
    </row>
    <row r="300" spans="1:15" ht="14.25" customHeight="1">
      <c r="A300" s="484">
        <v>3</v>
      </c>
      <c r="B300" s="484">
        <v>3</v>
      </c>
      <c r="C300" s="479">
        <v>1</v>
      </c>
      <c r="D300" s="480">
        <v>1</v>
      </c>
      <c r="E300" s="480">
        <v>2</v>
      </c>
      <c r="F300" s="482"/>
      <c r="G300" s="481" t="s">
        <v>200</v>
      </c>
      <c r="H300" s="459">
        <v>271</v>
      </c>
      <c r="I300" s="468">
        <v>0</v>
      </c>
      <c r="J300" s="468">
        <v>0</v>
      </c>
      <c r="K300" s="468">
        <v>0</v>
      </c>
      <c r="L300" s="468">
        <v>0</v>
      </c>
      <c r="M300" s="420"/>
      <c r="N300" s="420"/>
      <c r="O300" s="420"/>
    </row>
    <row r="301" spans="1:15" ht="14.25" customHeight="1">
      <c r="A301" s="484">
        <v>3</v>
      </c>
      <c r="B301" s="484">
        <v>3</v>
      </c>
      <c r="C301" s="479">
        <v>1</v>
      </c>
      <c r="D301" s="480">
        <v>1</v>
      </c>
      <c r="E301" s="480">
        <v>2</v>
      </c>
      <c r="F301" s="482">
        <v>1</v>
      </c>
      <c r="G301" s="481" t="s">
        <v>179</v>
      </c>
      <c r="H301" s="459">
        <v>272</v>
      </c>
      <c r="I301" s="487"/>
      <c r="J301" s="487"/>
      <c r="K301" s="487"/>
      <c r="L301" s="487"/>
      <c r="M301" s="420"/>
      <c r="N301" s="420"/>
      <c r="O301" s="420"/>
    </row>
    <row r="302" spans="1:15" ht="14.25" customHeight="1">
      <c r="A302" s="484">
        <v>3</v>
      </c>
      <c r="B302" s="484">
        <v>3</v>
      </c>
      <c r="C302" s="479">
        <v>1</v>
      </c>
      <c r="D302" s="480">
        <v>1</v>
      </c>
      <c r="E302" s="480">
        <v>2</v>
      </c>
      <c r="F302" s="482">
        <v>2</v>
      </c>
      <c r="G302" s="481" t="s">
        <v>180</v>
      </c>
      <c r="H302" s="459">
        <v>273</v>
      </c>
      <c r="I302" s="487"/>
      <c r="J302" s="487"/>
      <c r="K302" s="487"/>
      <c r="L302" s="487"/>
      <c r="M302" s="420"/>
      <c r="N302" s="420"/>
      <c r="O302" s="420"/>
    </row>
    <row r="303" spans="1:15" ht="14.25" customHeight="1">
      <c r="A303" s="484">
        <v>3</v>
      </c>
      <c r="B303" s="484">
        <v>3</v>
      </c>
      <c r="C303" s="479">
        <v>1</v>
      </c>
      <c r="D303" s="480">
        <v>1</v>
      </c>
      <c r="E303" s="480">
        <v>3</v>
      </c>
      <c r="F303" s="482"/>
      <c r="G303" s="481" t="s">
        <v>181</v>
      </c>
      <c r="H303" s="459">
        <v>274</v>
      </c>
      <c r="I303" s="468">
        <v>0</v>
      </c>
      <c r="J303" s="468">
        <v>0</v>
      </c>
      <c r="K303" s="468">
        <v>0</v>
      </c>
      <c r="L303" s="468">
        <v>0</v>
      </c>
      <c r="M303" s="420"/>
      <c r="N303" s="420"/>
      <c r="O303" s="420"/>
    </row>
    <row r="304" spans="1:15" ht="14.25" customHeight="1">
      <c r="A304" s="484">
        <v>3</v>
      </c>
      <c r="B304" s="484">
        <v>3</v>
      </c>
      <c r="C304" s="479">
        <v>1</v>
      </c>
      <c r="D304" s="480">
        <v>1</v>
      </c>
      <c r="E304" s="480">
        <v>3</v>
      </c>
      <c r="F304" s="482">
        <v>1</v>
      </c>
      <c r="G304" s="481" t="s">
        <v>214</v>
      </c>
      <c r="H304" s="459">
        <v>275</v>
      </c>
      <c r="I304" s="487"/>
      <c r="J304" s="487"/>
      <c r="K304" s="487"/>
      <c r="L304" s="487"/>
      <c r="M304" s="420"/>
      <c r="N304" s="420"/>
      <c r="O304" s="420"/>
    </row>
    <row r="305" spans="1:15" ht="14.25" customHeight="1">
      <c r="A305" s="484">
        <v>3</v>
      </c>
      <c r="B305" s="484">
        <v>3</v>
      </c>
      <c r="C305" s="479">
        <v>1</v>
      </c>
      <c r="D305" s="480">
        <v>1</v>
      </c>
      <c r="E305" s="480">
        <v>3</v>
      </c>
      <c r="F305" s="482">
        <v>2</v>
      </c>
      <c r="G305" s="481" t="s">
        <v>201</v>
      </c>
      <c r="H305" s="459">
        <v>276</v>
      </c>
      <c r="I305" s="487"/>
      <c r="J305" s="487"/>
      <c r="K305" s="487"/>
      <c r="L305" s="487"/>
      <c r="M305" s="420"/>
      <c r="N305" s="420"/>
      <c r="O305" s="420"/>
    </row>
    <row r="306" spans="1:15" ht="12.75" customHeight="1">
      <c r="A306" s="500">
        <v>3</v>
      </c>
      <c r="B306" s="474">
        <v>3</v>
      </c>
      <c r="C306" s="479">
        <v>1</v>
      </c>
      <c r="D306" s="480">
        <v>2</v>
      </c>
      <c r="E306" s="480"/>
      <c r="F306" s="482"/>
      <c r="G306" s="481" t="s">
        <v>215</v>
      </c>
      <c r="H306" s="459">
        <v>277</v>
      </c>
      <c r="I306" s="468">
        <v>0</v>
      </c>
      <c r="J306" s="538">
        <v>0</v>
      </c>
      <c r="K306" s="469">
        <v>0</v>
      </c>
      <c r="L306" s="469">
        <v>0</v>
      </c>
      <c r="M306" s="420"/>
      <c r="N306" s="420"/>
      <c r="O306" s="420"/>
    </row>
    <row r="307" spans="1:15" ht="15" customHeight="1">
      <c r="A307" s="500">
        <v>3</v>
      </c>
      <c r="B307" s="500">
        <v>3</v>
      </c>
      <c r="C307" s="474">
        <v>1</v>
      </c>
      <c r="D307" s="472">
        <v>2</v>
      </c>
      <c r="E307" s="472">
        <v>1</v>
      </c>
      <c r="F307" s="475"/>
      <c r="G307" s="481" t="s">
        <v>215</v>
      </c>
      <c r="H307" s="459">
        <v>278</v>
      </c>
      <c r="I307" s="490">
        <v>0</v>
      </c>
      <c r="J307" s="539">
        <v>0</v>
      </c>
      <c r="K307" s="491">
        <v>0</v>
      </c>
      <c r="L307" s="491">
        <v>0</v>
      </c>
      <c r="M307" s="420"/>
      <c r="N307" s="420"/>
      <c r="O307" s="420"/>
    </row>
    <row r="308" spans="1:15" ht="15" customHeight="1">
      <c r="A308" s="484">
        <v>3</v>
      </c>
      <c r="B308" s="484">
        <v>3</v>
      </c>
      <c r="C308" s="479">
        <v>1</v>
      </c>
      <c r="D308" s="480">
        <v>2</v>
      </c>
      <c r="E308" s="480">
        <v>1</v>
      </c>
      <c r="F308" s="482">
        <v>1</v>
      </c>
      <c r="G308" s="481" t="s">
        <v>216</v>
      </c>
      <c r="H308" s="459">
        <v>279</v>
      </c>
      <c r="I308" s="487"/>
      <c r="J308" s="487"/>
      <c r="K308" s="487"/>
      <c r="L308" s="487"/>
      <c r="M308" s="420"/>
      <c r="N308" s="420"/>
      <c r="O308" s="420"/>
    </row>
    <row r="309" spans="1:15" ht="12.75" customHeight="1">
      <c r="A309" s="492">
        <v>3</v>
      </c>
      <c r="B309" s="525">
        <v>3</v>
      </c>
      <c r="C309" s="501">
        <v>1</v>
      </c>
      <c r="D309" s="502">
        <v>2</v>
      </c>
      <c r="E309" s="502">
        <v>1</v>
      </c>
      <c r="F309" s="503">
        <v>2</v>
      </c>
      <c r="G309" s="504" t="s">
        <v>217</v>
      </c>
      <c r="H309" s="459">
        <v>280</v>
      </c>
      <c r="I309" s="487"/>
      <c r="J309" s="487"/>
      <c r="K309" s="487"/>
      <c r="L309" s="487"/>
      <c r="M309" s="420"/>
      <c r="N309" s="420"/>
      <c r="O309" s="420"/>
    </row>
    <row r="310" spans="1:15" ht="15.75" customHeight="1">
      <c r="A310" s="479">
        <v>3</v>
      </c>
      <c r="B310" s="481">
        <v>3</v>
      </c>
      <c r="C310" s="479">
        <v>1</v>
      </c>
      <c r="D310" s="480">
        <v>3</v>
      </c>
      <c r="E310" s="480"/>
      <c r="F310" s="482"/>
      <c r="G310" s="481" t="s">
        <v>218</v>
      </c>
      <c r="H310" s="459">
        <v>281</v>
      </c>
      <c r="I310" s="468">
        <v>0</v>
      </c>
      <c r="J310" s="538">
        <v>0</v>
      </c>
      <c r="K310" s="469">
        <v>0</v>
      </c>
      <c r="L310" s="469">
        <v>0</v>
      </c>
      <c r="M310" s="420"/>
      <c r="N310" s="420"/>
      <c r="O310" s="420"/>
    </row>
    <row r="311" spans="1:15" ht="15.75" customHeight="1">
      <c r="A311" s="479">
        <v>3</v>
      </c>
      <c r="B311" s="504">
        <v>3</v>
      </c>
      <c r="C311" s="501">
        <v>1</v>
      </c>
      <c r="D311" s="502">
        <v>3</v>
      </c>
      <c r="E311" s="502">
        <v>1</v>
      </c>
      <c r="F311" s="503"/>
      <c r="G311" s="481" t="s">
        <v>218</v>
      </c>
      <c r="H311" s="459">
        <v>282</v>
      </c>
      <c r="I311" s="469">
        <v>0</v>
      </c>
      <c r="J311" s="469">
        <v>0</v>
      </c>
      <c r="K311" s="469">
        <v>0</v>
      </c>
      <c r="L311" s="469">
        <v>0</v>
      </c>
      <c r="M311" s="420"/>
      <c r="N311" s="420"/>
      <c r="O311" s="420"/>
    </row>
    <row r="312" spans="1:15" ht="27" customHeight="1">
      <c r="A312" s="479">
        <v>3</v>
      </c>
      <c r="B312" s="481">
        <v>3</v>
      </c>
      <c r="C312" s="479">
        <v>1</v>
      </c>
      <c r="D312" s="480">
        <v>3</v>
      </c>
      <c r="E312" s="480">
        <v>1</v>
      </c>
      <c r="F312" s="482">
        <v>1</v>
      </c>
      <c r="G312" s="481" t="s">
        <v>219</v>
      </c>
      <c r="H312" s="459">
        <v>283</v>
      </c>
      <c r="I312" s="530"/>
      <c r="J312" s="530"/>
      <c r="K312" s="530"/>
      <c r="L312" s="529"/>
      <c r="M312" s="420"/>
      <c r="N312" s="420"/>
      <c r="O312" s="420"/>
    </row>
    <row r="313" spans="1:15" ht="26.25" customHeight="1">
      <c r="A313" s="479">
        <v>3</v>
      </c>
      <c r="B313" s="481">
        <v>3</v>
      </c>
      <c r="C313" s="479">
        <v>1</v>
      </c>
      <c r="D313" s="480">
        <v>3</v>
      </c>
      <c r="E313" s="480">
        <v>1</v>
      </c>
      <c r="F313" s="482">
        <v>2</v>
      </c>
      <c r="G313" s="481" t="s">
        <v>220</v>
      </c>
      <c r="H313" s="459">
        <v>284</v>
      </c>
      <c r="I313" s="487"/>
      <c r="J313" s="487"/>
      <c r="K313" s="487"/>
      <c r="L313" s="487"/>
      <c r="M313" s="420"/>
      <c r="N313" s="420"/>
      <c r="O313" s="420"/>
    </row>
    <row r="314" spans="1:15" ht="12.75" customHeight="1">
      <c r="A314" s="479">
        <v>3</v>
      </c>
      <c r="B314" s="481">
        <v>3</v>
      </c>
      <c r="C314" s="479">
        <v>1</v>
      </c>
      <c r="D314" s="480">
        <v>4</v>
      </c>
      <c r="E314" s="480"/>
      <c r="F314" s="482"/>
      <c r="G314" s="481" t="s">
        <v>221</v>
      </c>
      <c r="H314" s="459">
        <v>285</v>
      </c>
      <c r="I314" s="468">
        <v>0</v>
      </c>
      <c r="J314" s="538">
        <v>0</v>
      </c>
      <c r="K314" s="469">
        <v>0</v>
      </c>
      <c r="L314" s="469">
        <v>0</v>
      </c>
      <c r="M314" s="420"/>
      <c r="N314" s="420"/>
      <c r="O314" s="420"/>
    </row>
    <row r="315" spans="1:15" ht="15" customHeight="1">
      <c r="A315" s="484">
        <v>3</v>
      </c>
      <c r="B315" s="479">
        <v>3</v>
      </c>
      <c r="C315" s="480">
        <v>1</v>
      </c>
      <c r="D315" s="480">
        <v>4</v>
      </c>
      <c r="E315" s="480">
        <v>1</v>
      </c>
      <c r="F315" s="482"/>
      <c r="G315" s="481" t="s">
        <v>221</v>
      </c>
      <c r="H315" s="459">
        <v>286</v>
      </c>
      <c r="I315" s="468">
        <v>0</v>
      </c>
      <c r="J315" s="468">
        <v>0</v>
      </c>
      <c r="K315" s="468">
        <v>0</v>
      </c>
      <c r="L315" s="468">
        <v>0</v>
      </c>
      <c r="M315" s="420"/>
      <c r="N315" s="420"/>
      <c r="O315" s="420"/>
    </row>
    <row r="316" spans="1:15" ht="12.75" customHeight="1">
      <c r="A316" s="484">
        <v>3</v>
      </c>
      <c r="B316" s="479">
        <v>3</v>
      </c>
      <c r="C316" s="480">
        <v>1</v>
      </c>
      <c r="D316" s="480">
        <v>4</v>
      </c>
      <c r="E316" s="480">
        <v>1</v>
      </c>
      <c r="F316" s="482">
        <v>1</v>
      </c>
      <c r="G316" s="481" t="s">
        <v>222</v>
      </c>
      <c r="H316" s="459">
        <v>287</v>
      </c>
      <c r="I316" s="486"/>
      <c r="J316" s="487"/>
      <c r="K316" s="487"/>
      <c r="L316" s="486"/>
      <c r="M316" s="420"/>
      <c r="N316" s="420"/>
      <c r="O316" s="420"/>
    </row>
    <row r="317" spans="1:15" ht="14.25" customHeight="1">
      <c r="A317" s="479">
        <v>3</v>
      </c>
      <c r="B317" s="480">
        <v>3</v>
      </c>
      <c r="C317" s="480">
        <v>1</v>
      </c>
      <c r="D317" s="480">
        <v>4</v>
      </c>
      <c r="E317" s="480">
        <v>1</v>
      </c>
      <c r="F317" s="482">
        <v>2</v>
      </c>
      <c r="G317" s="481" t="s">
        <v>223</v>
      </c>
      <c r="H317" s="459">
        <v>288</v>
      </c>
      <c r="I317" s="487"/>
      <c r="J317" s="530"/>
      <c r="K317" s="530"/>
      <c r="L317" s="529"/>
      <c r="M317" s="420"/>
      <c r="N317" s="420"/>
      <c r="O317" s="420"/>
    </row>
    <row r="318" spans="1:15" ht="15.75" customHeight="1">
      <c r="A318" s="479">
        <v>3</v>
      </c>
      <c r="B318" s="480">
        <v>3</v>
      </c>
      <c r="C318" s="480">
        <v>1</v>
      </c>
      <c r="D318" s="480">
        <v>5</v>
      </c>
      <c r="E318" s="480"/>
      <c r="F318" s="482"/>
      <c r="G318" s="481" t="s">
        <v>224</v>
      </c>
      <c r="H318" s="459">
        <v>289</v>
      </c>
      <c r="I318" s="491">
        <v>0</v>
      </c>
      <c r="J318" s="538">
        <v>0</v>
      </c>
      <c r="K318" s="469">
        <v>0</v>
      </c>
      <c r="L318" s="469">
        <v>0</v>
      </c>
      <c r="M318" s="420"/>
      <c r="N318" s="420"/>
      <c r="O318" s="420"/>
    </row>
    <row r="319" spans="1:15" ht="14.25" customHeight="1">
      <c r="A319" s="474">
        <v>3</v>
      </c>
      <c r="B319" s="502">
        <v>3</v>
      </c>
      <c r="C319" s="502">
        <v>1</v>
      </c>
      <c r="D319" s="502">
        <v>5</v>
      </c>
      <c r="E319" s="502">
        <v>1</v>
      </c>
      <c r="F319" s="503"/>
      <c r="G319" s="481" t="s">
        <v>224</v>
      </c>
      <c r="H319" s="459">
        <v>290</v>
      </c>
      <c r="I319" s="469">
        <v>0</v>
      </c>
      <c r="J319" s="539">
        <v>0</v>
      </c>
      <c r="K319" s="491">
        <v>0</v>
      </c>
      <c r="L319" s="491">
        <v>0</v>
      </c>
      <c r="M319" s="420"/>
      <c r="N319" s="420"/>
      <c r="O319" s="420"/>
    </row>
    <row r="320" spans="1:15" ht="14.25" customHeight="1">
      <c r="A320" s="479">
        <v>3</v>
      </c>
      <c r="B320" s="480">
        <v>3</v>
      </c>
      <c r="C320" s="480">
        <v>1</v>
      </c>
      <c r="D320" s="480">
        <v>5</v>
      </c>
      <c r="E320" s="480">
        <v>1</v>
      </c>
      <c r="F320" s="482">
        <v>1</v>
      </c>
      <c r="G320" s="481" t="s">
        <v>225</v>
      </c>
      <c r="H320" s="459">
        <v>291</v>
      </c>
      <c r="I320" s="487"/>
      <c r="J320" s="530"/>
      <c r="K320" s="530"/>
      <c r="L320" s="529"/>
      <c r="M320" s="420"/>
      <c r="N320" s="420"/>
      <c r="O320" s="420"/>
    </row>
    <row r="321" spans="1:15" ht="14.25" customHeight="1">
      <c r="A321" s="479">
        <v>3</v>
      </c>
      <c r="B321" s="480">
        <v>3</v>
      </c>
      <c r="C321" s="480">
        <v>1</v>
      </c>
      <c r="D321" s="480">
        <v>6</v>
      </c>
      <c r="E321" s="480"/>
      <c r="F321" s="482"/>
      <c r="G321" s="481" t="s">
        <v>194</v>
      </c>
      <c r="H321" s="459">
        <v>292</v>
      </c>
      <c r="I321" s="469">
        <v>0</v>
      </c>
      <c r="J321" s="538">
        <v>0</v>
      </c>
      <c r="K321" s="469">
        <v>0</v>
      </c>
      <c r="L321" s="469">
        <v>0</v>
      </c>
      <c r="M321" s="420"/>
      <c r="N321" s="420"/>
      <c r="O321" s="420"/>
    </row>
    <row r="322" spans="1:15" ht="13.5" customHeight="1">
      <c r="A322" s="479">
        <v>3</v>
      </c>
      <c r="B322" s="480">
        <v>3</v>
      </c>
      <c r="C322" s="480">
        <v>1</v>
      </c>
      <c r="D322" s="480">
        <v>6</v>
      </c>
      <c r="E322" s="480">
        <v>1</v>
      </c>
      <c r="F322" s="482"/>
      <c r="G322" s="481" t="s">
        <v>194</v>
      </c>
      <c r="H322" s="459">
        <v>293</v>
      </c>
      <c r="I322" s="468">
        <v>0</v>
      </c>
      <c r="J322" s="538">
        <v>0</v>
      </c>
      <c r="K322" s="469">
        <v>0</v>
      </c>
      <c r="L322" s="469">
        <v>0</v>
      </c>
      <c r="M322" s="420"/>
      <c r="N322" s="420"/>
      <c r="O322" s="420"/>
    </row>
    <row r="323" spans="1:15" ht="14.25" customHeight="1">
      <c r="A323" s="479">
        <v>3</v>
      </c>
      <c r="B323" s="480">
        <v>3</v>
      </c>
      <c r="C323" s="480">
        <v>1</v>
      </c>
      <c r="D323" s="480">
        <v>6</v>
      </c>
      <c r="E323" s="480">
        <v>1</v>
      </c>
      <c r="F323" s="482">
        <v>1</v>
      </c>
      <c r="G323" s="481" t="s">
        <v>194</v>
      </c>
      <c r="H323" s="459">
        <v>294</v>
      </c>
      <c r="I323" s="530"/>
      <c r="J323" s="530"/>
      <c r="K323" s="530"/>
      <c r="L323" s="529"/>
      <c r="M323" s="420"/>
      <c r="N323" s="420"/>
      <c r="O323" s="420"/>
    </row>
    <row r="324" spans="1:15" ht="15" customHeight="1">
      <c r="A324" s="479">
        <v>3</v>
      </c>
      <c r="B324" s="480">
        <v>3</v>
      </c>
      <c r="C324" s="480">
        <v>1</v>
      </c>
      <c r="D324" s="480">
        <v>7</v>
      </c>
      <c r="E324" s="480"/>
      <c r="F324" s="482"/>
      <c r="G324" s="481" t="s">
        <v>226</v>
      </c>
      <c r="H324" s="459">
        <v>295</v>
      </c>
      <c r="I324" s="468">
        <v>0</v>
      </c>
      <c r="J324" s="538">
        <v>0</v>
      </c>
      <c r="K324" s="469">
        <v>0</v>
      </c>
      <c r="L324" s="469">
        <v>0</v>
      </c>
      <c r="M324" s="420"/>
      <c r="N324" s="420"/>
      <c r="O324" s="420"/>
    </row>
    <row r="325" spans="1:15" ht="16.5" customHeight="1">
      <c r="A325" s="479">
        <v>3</v>
      </c>
      <c r="B325" s="480">
        <v>3</v>
      </c>
      <c r="C325" s="480">
        <v>1</v>
      </c>
      <c r="D325" s="480">
        <v>7</v>
      </c>
      <c r="E325" s="480">
        <v>1</v>
      </c>
      <c r="F325" s="482"/>
      <c r="G325" s="481" t="s">
        <v>226</v>
      </c>
      <c r="H325" s="459">
        <v>296</v>
      </c>
      <c r="I325" s="468">
        <v>0</v>
      </c>
      <c r="J325" s="468">
        <v>0</v>
      </c>
      <c r="K325" s="468">
        <v>0</v>
      </c>
      <c r="L325" s="468">
        <v>0</v>
      </c>
      <c r="M325" s="420"/>
      <c r="N325" s="420"/>
      <c r="O325" s="420"/>
    </row>
    <row r="326" spans="1:15" ht="27" customHeight="1">
      <c r="A326" s="479">
        <v>3</v>
      </c>
      <c r="B326" s="480">
        <v>3</v>
      </c>
      <c r="C326" s="480">
        <v>1</v>
      </c>
      <c r="D326" s="480">
        <v>7</v>
      </c>
      <c r="E326" s="480">
        <v>1</v>
      </c>
      <c r="F326" s="482">
        <v>1</v>
      </c>
      <c r="G326" s="481" t="s">
        <v>227</v>
      </c>
      <c r="H326" s="459">
        <v>297</v>
      </c>
      <c r="I326" s="530"/>
      <c r="J326" s="530"/>
      <c r="K326" s="530"/>
      <c r="L326" s="529"/>
      <c r="M326" s="420"/>
      <c r="N326" s="420"/>
      <c r="O326" s="420"/>
    </row>
    <row r="327" spans="1:15" ht="27.75" customHeight="1">
      <c r="A327" s="479">
        <v>3</v>
      </c>
      <c r="B327" s="480">
        <v>3</v>
      </c>
      <c r="C327" s="480">
        <v>1</v>
      </c>
      <c r="D327" s="480">
        <v>7</v>
      </c>
      <c r="E327" s="480">
        <v>1</v>
      </c>
      <c r="F327" s="482">
        <v>2</v>
      </c>
      <c r="G327" s="481" t="s">
        <v>228</v>
      </c>
      <c r="H327" s="459">
        <v>298</v>
      </c>
      <c r="I327" s="487"/>
      <c r="J327" s="487"/>
      <c r="K327" s="487"/>
      <c r="L327" s="487"/>
      <c r="M327" s="420"/>
      <c r="N327" s="420"/>
      <c r="O327" s="420"/>
    </row>
    <row r="328" spans="1:15" ht="38.25" customHeight="1">
      <c r="A328" s="479">
        <v>3</v>
      </c>
      <c r="B328" s="480">
        <v>3</v>
      </c>
      <c r="C328" s="480">
        <v>2</v>
      </c>
      <c r="D328" s="480"/>
      <c r="E328" s="480"/>
      <c r="F328" s="482"/>
      <c r="G328" s="481" t="s">
        <v>229</v>
      </c>
      <c r="H328" s="459">
        <v>299</v>
      </c>
      <c r="I328" s="468">
        <v>0</v>
      </c>
      <c r="J328" s="538">
        <v>0</v>
      </c>
      <c r="K328" s="469">
        <v>0</v>
      </c>
      <c r="L328" s="469">
        <v>0</v>
      </c>
      <c r="M328" s="420"/>
      <c r="N328" s="420"/>
      <c r="O328" s="420"/>
    </row>
    <row r="329" spans="1:15" ht="15" customHeight="1">
      <c r="A329" s="479">
        <v>3</v>
      </c>
      <c r="B329" s="480">
        <v>3</v>
      </c>
      <c r="C329" s="480">
        <v>2</v>
      </c>
      <c r="D329" s="480">
        <v>1</v>
      </c>
      <c r="E329" s="480"/>
      <c r="F329" s="482"/>
      <c r="G329" s="481" t="s">
        <v>176</v>
      </c>
      <c r="H329" s="459">
        <v>300</v>
      </c>
      <c r="I329" s="468">
        <v>0</v>
      </c>
      <c r="J329" s="538">
        <v>0</v>
      </c>
      <c r="K329" s="469">
        <v>0</v>
      </c>
      <c r="L329" s="469">
        <v>0</v>
      </c>
      <c r="M329" s="420"/>
      <c r="N329" s="420"/>
      <c r="O329" s="420"/>
    </row>
    <row r="330" spans="1:15" ht="12.75" customHeight="1">
      <c r="A330" s="484">
        <v>3</v>
      </c>
      <c r="B330" s="479">
        <v>3</v>
      </c>
      <c r="C330" s="480">
        <v>2</v>
      </c>
      <c r="D330" s="481">
        <v>1</v>
      </c>
      <c r="E330" s="479">
        <v>1</v>
      </c>
      <c r="F330" s="482"/>
      <c r="G330" s="481" t="s">
        <v>176</v>
      </c>
      <c r="H330" s="459">
        <v>301</v>
      </c>
      <c r="I330" s="468">
        <v>0</v>
      </c>
      <c r="J330" s="468">
        <v>0</v>
      </c>
      <c r="K330" s="468">
        <v>0</v>
      </c>
      <c r="L330" s="468">
        <v>0</v>
      </c>
      <c r="M330" s="420"/>
      <c r="N330" s="420"/>
      <c r="O330" s="420"/>
    </row>
    <row r="331" spans="1:15" ht="13.5" customHeight="1">
      <c r="A331" s="484">
        <v>3</v>
      </c>
      <c r="B331" s="479">
        <v>3</v>
      </c>
      <c r="C331" s="480">
        <v>2</v>
      </c>
      <c r="D331" s="481">
        <v>1</v>
      </c>
      <c r="E331" s="479">
        <v>1</v>
      </c>
      <c r="F331" s="482">
        <v>1</v>
      </c>
      <c r="G331" s="481" t="s">
        <v>177</v>
      </c>
      <c r="H331" s="459">
        <v>302</v>
      </c>
      <c r="I331" s="530"/>
      <c r="J331" s="530"/>
      <c r="K331" s="530"/>
      <c r="L331" s="529"/>
      <c r="M331" s="420"/>
      <c r="N331" s="420"/>
      <c r="O331" s="420"/>
    </row>
    <row r="332" spans="1:15" ht="12.75" customHeight="1">
      <c r="A332" s="484">
        <v>3</v>
      </c>
      <c r="B332" s="479">
        <v>3</v>
      </c>
      <c r="C332" s="480">
        <v>2</v>
      </c>
      <c r="D332" s="481">
        <v>1</v>
      </c>
      <c r="E332" s="479">
        <v>2</v>
      </c>
      <c r="F332" s="482"/>
      <c r="G332" s="504" t="s">
        <v>200</v>
      </c>
      <c r="H332" s="459">
        <v>303</v>
      </c>
      <c r="I332" s="468">
        <v>0</v>
      </c>
      <c r="J332" s="468">
        <v>0</v>
      </c>
      <c r="K332" s="468">
        <v>0</v>
      </c>
      <c r="L332" s="468">
        <v>0</v>
      </c>
      <c r="M332" s="420"/>
      <c r="N332" s="420"/>
      <c r="O332" s="420"/>
    </row>
    <row r="333" spans="1:15" ht="12.75" customHeight="1">
      <c r="A333" s="484">
        <v>3</v>
      </c>
      <c r="B333" s="479">
        <v>3</v>
      </c>
      <c r="C333" s="480">
        <v>2</v>
      </c>
      <c r="D333" s="481">
        <v>1</v>
      </c>
      <c r="E333" s="479">
        <v>2</v>
      </c>
      <c r="F333" s="482">
        <v>1</v>
      </c>
      <c r="G333" s="504" t="s">
        <v>179</v>
      </c>
      <c r="H333" s="459">
        <v>304</v>
      </c>
      <c r="I333" s="530"/>
      <c r="J333" s="530"/>
      <c r="K333" s="530"/>
      <c r="L333" s="529"/>
      <c r="M333" s="420"/>
      <c r="N333" s="420"/>
      <c r="O333" s="420"/>
    </row>
    <row r="334" spans="1:15" ht="12.75" customHeight="1">
      <c r="A334" s="484">
        <v>3</v>
      </c>
      <c r="B334" s="479">
        <v>3</v>
      </c>
      <c r="C334" s="480">
        <v>2</v>
      </c>
      <c r="D334" s="481">
        <v>1</v>
      </c>
      <c r="E334" s="479">
        <v>2</v>
      </c>
      <c r="F334" s="482">
        <v>2</v>
      </c>
      <c r="G334" s="504" t="s">
        <v>180</v>
      </c>
      <c r="H334" s="459">
        <v>305</v>
      </c>
      <c r="I334" s="487"/>
      <c r="J334" s="487"/>
      <c r="K334" s="487"/>
      <c r="L334" s="487"/>
      <c r="M334" s="420"/>
      <c r="N334" s="420"/>
      <c r="O334" s="420"/>
    </row>
    <row r="335" spans="1:15" ht="12.75" customHeight="1">
      <c r="A335" s="484">
        <v>3</v>
      </c>
      <c r="B335" s="479">
        <v>3</v>
      </c>
      <c r="C335" s="480">
        <v>2</v>
      </c>
      <c r="D335" s="481">
        <v>1</v>
      </c>
      <c r="E335" s="479">
        <v>3</v>
      </c>
      <c r="F335" s="482"/>
      <c r="G335" s="504" t="s">
        <v>181</v>
      </c>
      <c r="H335" s="459">
        <v>306</v>
      </c>
      <c r="I335" s="468">
        <v>0</v>
      </c>
      <c r="J335" s="468">
        <v>0</v>
      </c>
      <c r="K335" s="468">
        <v>0</v>
      </c>
      <c r="L335" s="468">
        <v>0</v>
      </c>
      <c r="M335" s="420"/>
      <c r="N335" s="420"/>
      <c r="O335" s="420"/>
    </row>
    <row r="336" spans="1:15" ht="12.75" customHeight="1">
      <c r="A336" s="484">
        <v>3</v>
      </c>
      <c r="B336" s="479">
        <v>3</v>
      </c>
      <c r="C336" s="480">
        <v>2</v>
      </c>
      <c r="D336" s="481">
        <v>1</v>
      </c>
      <c r="E336" s="479">
        <v>3</v>
      </c>
      <c r="F336" s="482">
        <v>1</v>
      </c>
      <c r="G336" s="504" t="s">
        <v>182</v>
      </c>
      <c r="H336" s="459">
        <v>307</v>
      </c>
      <c r="I336" s="487"/>
      <c r="J336" s="487"/>
      <c r="K336" s="487"/>
      <c r="L336" s="487"/>
      <c r="M336" s="420"/>
      <c r="N336" s="420"/>
      <c r="O336" s="420"/>
    </row>
    <row r="337" spans="1:15" ht="12.75" customHeight="1">
      <c r="A337" s="484">
        <v>3</v>
      </c>
      <c r="B337" s="479">
        <v>3</v>
      </c>
      <c r="C337" s="480">
        <v>2</v>
      </c>
      <c r="D337" s="481">
        <v>1</v>
      </c>
      <c r="E337" s="479">
        <v>3</v>
      </c>
      <c r="F337" s="482">
        <v>2</v>
      </c>
      <c r="G337" s="504" t="s">
        <v>201</v>
      </c>
      <c r="H337" s="459">
        <v>308</v>
      </c>
      <c r="I337" s="505"/>
      <c r="J337" s="540"/>
      <c r="K337" s="505"/>
      <c r="L337" s="505"/>
      <c r="M337" s="420"/>
      <c r="N337" s="420"/>
      <c r="O337" s="420"/>
    </row>
    <row r="338" spans="1:15" ht="12.75" customHeight="1">
      <c r="A338" s="492">
        <v>3</v>
      </c>
      <c r="B338" s="492">
        <v>3</v>
      </c>
      <c r="C338" s="501">
        <v>2</v>
      </c>
      <c r="D338" s="504">
        <v>2</v>
      </c>
      <c r="E338" s="501"/>
      <c r="F338" s="503"/>
      <c r="G338" s="504" t="s">
        <v>215</v>
      </c>
      <c r="H338" s="459">
        <v>309</v>
      </c>
      <c r="I338" s="497">
        <v>0</v>
      </c>
      <c r="J338" s="541">
        <v>0</v>
      </c>
      <c r="K338" s="498">
        <v>0</v>
      </c>
      <c r="L338" s="498">
        <v>0</v>
      </c>
      <c r="M338" s="420"/>
      <c r="N338" s="420"/>
      <c r="O338" s="420"/>
    </row>
    <row r="339" spans="1:15" ht="12.75" customHeight="1">
      <c r="A339" s="484">
        <v>3</v>
      </c>
      <c r="B339" s="484">
        <v>3</v>
      </c>
      <c r="C339" s="479">
        <v>2</v>
      </c>
      <c r="D339" s="481">
        <v>2</v>
      </c>
      <c r="E339" s="479">
        <v>1</v>
      </c>
      <c r="F339" s="482"/>
      <c r="G339" s="504" t="s">
        <v>215</v>
      </c>
      <c r="H339" s="459">
        <v>310</v>
      </c>
      <c r="I339" s="468">
        <v>0</v>
      </c>
      <c r="J339" s="510">
        <v>0</v>
      </c>
      <c r="K339" s="469">
        <v>0</v>
      </c>
      <c r="L339" s="469">
        <v>0</v>
      </c>
      <c r="M339" s="420"/>
      <c r="N339" s="420"/>
      <c r="O339" s="420"/>
    </row>
    <row r="340" spans="1:15" ht="12.75" customHeight="1">
      <c r="A340" s="484">
        <v>3</v>
      </c>
      <c r="B340" s="484">
        <v>3</v>
      </c>
      <c r="C340" s="479">
        <v>2</v>
      </c>
      <c r="D340" s="481">
        <v>2</v>
      </c>
      <c r="E340" s="484">
        <v>1</v>
      </c>
      <c r="F340" s="514">
        <v>1</v>
      </c>
      <c r="G340" s="481" t="s">
        <v>216</v>
      </c>
      <c r="H340" s="459">
        <v>311</v>
      </c>
      <c r="I340" s="487"/>
      <c r="J340" s="487"/>
      <c r="K340" s="487"/>
      <c r="L340" s="487"/>
      <c r="M340" s="420"/>
      <c r="N340" s="420"/>
      <c r="O340" s="420"/>
    </row>
    <row r="341" spans="1:15" ht="12.75" customHeight="1">
      <c r="A341" s="492">
        <v>3</v>
      </c>
      <c r="B341" s="492">
        <v>3</v>
      </c>
      <c r="C341" s="493">
        <v>2</v>
      </c>
      <c r="D341" s="494">
        <v>2</v>
      </c>
      <c r="E341" s="495">
        <v>1</v>
      </c>
      <c r="F341" s="522">
        <v>2</v>
      </c>
      <c r="G341" s="495" t="s">
        <v>217</v>
      </c>
      <c r="H341" s="459">
        <v>312</v>
      </c>
      <c r="I341" s="487"/>
      <c r="J341" s="487"/>
      <c r="K341" s="487"/>
      <c r="L341" s="487"/>
      <c r="M341" s="420"/>
      <c r="N341" s="420"/>
      <c r="O341" s="420"/>
    </row>
    <row r="342" spans="1:15" ht="23.25" customHeight="1">
      <c r="A342" s="484">
        <v>3</v>
      </c>
      <c r="B342" s="484">
        <v>3</v>
      </c>
      <c r="C342" s="479">
        <v>2</v>
      </c>
      <c r="D342" s="480">
        <v>3</v>
      </c>
      <c r="E342" s="481"/>
      <c r="F342" s="514"/>
      <c r="G342" s="481" t="s">
        <v>218</v>
      </c>
      <c r="H342" s="459">
        <v>313</v>
      </c>
      <c r="I342" s="468">
        <v>0</v>
      </c>
      <c r="J342" s="510">
        <v>0</v>
      </c>
      <c r="K342" s="469">
        <v>0</v>
      </c>
      <c r="L342" s="469">
        <v>0</v>
      </c>
      <c r="M342" s="420"/>
      <c r="N342" s="420"/>
      <c r="O342" s="420"/>
    </row>
    <row r="343" spans="1:15" ht="13.5" customHeight="1">
      <c r="A343" s="484">
        <v>3</v>
      </c>
      <c r="B343" s="484">
        <v>3</v>
      </c>
      <c r="C343" s="479">
        <v>2</v>
      </c>
      <c r="D343" s="480">
        <v>3</v>
      </c>
      <c r="E343" s="481">
        <v>1</v>
      </c>
      <c r="F343" s="514"/>
      <c r="G343" s="481" t="s">
        <v>218</v>
      </c>
      <c r="H343" s="459">
        <v>314</v>
      </c>
      <c r="I343" s="468">
        <v>0</v>
      </c>
      <c r="J343" s="468">
        <v>0</v>
      </c>
      <c r="K343" s="468">
        <v>0</v>
      </c>
      <c r="L343" s="468">
        <v>0</v>
      </c>
      <c r="M343" s="420"/>
      <c r="N343" s="420"/>
      <c r="O343" s="420"/>
    </row>
    <row r="344" spans="1:15" ht="28.5" customHeight="1">
      <c r="A344" s="484">
        <v>3</v>
      </c>
      <c r="B344" s="484">
        <v>3</v>
      </c>
      <c r="C344" s="479">
        <v>2</v>
      </c>
      <c r="D344" s="480">
        <v>3</v>
      </c>
      <c r="E344" s="481">
        <v>1</v>
      </c>
      <c r="F344" s="514">
        <v>1</v>
      </c>
      <c r="G344" s="481" t="s">
        <v>219</v>
      </c>
      <c r="H344" s="459">
        <v>315</v>
      </c>
      <c r="I344" s="530"/>
      <c r="J344" s="530"/>
      <c r="K344" s="530"/>
      <c r="L344" s="529"/>
      <c r="M344" s="420"/>
      <c r="N344" s="420"/>
      <c r="O344" s="420"/>
    </row>
    <row r="345" spans="1:15" ht="27.75" customHeight="1">
      <c r="A345" s="484">
        <v>3</v>
      </c>
      <c r="B345" s="484">
        <v>3</v>
      </c>
      <c r="C345" s="479">
        <v>2</v>
      </c>
      <c r="D345" s="480">
        <v>3</v>
      </c>
      <c r="E345" s="481">
        <v>1</v>
      </c>
      <c r="F345" s="514">
        <v>2</v>
      </c>
      <c r="G345" s="481" t="s">
        <v>220</v>
      </c>
      <c r="H345" s="459">
        <v>316</v>
      </c>
      <c r="I345" s="487"/>
      <c r="J345" s="487"/>
      <c r="K345" s="487"/>
      <c r="L345" s="487"/>
      <c r="M345" s="420"/>
      <c r="N345" s="420"/>
      <c r="O345" s="420"/>
    </row>
    <row r="346" spans="1:15" ht="12.75" customHeight="1">
      <c r="A346" s="484">
        <v>3</v>
      </c>
      <c r="B346" s="484">
        <v>3</v>
      </c>
      <c r="C346" s="479">
        <v>2</v>
      </c>
      <c r="D346" s="480">
        <v>4</v>
      </c>
      <c r="E346" s="480"/>
      <c r="F346" s="482"/>
      <c r="G346" s="481" t="s">
        <v>221</v>
      </c>
      <c r="H346" s="459">
        <v>317</v>
      </c>
      <c r="I346" s="468">
        <v>0</v>
      </c>
      <c r="J346" s="510">
        <v>0</v>
      </c>
      <c r="K346" s="469">
        <v>0</v>
      </c>
      <c r="L346" s="469">
        <v>0</v>
      </c>
      <c r="M346" s="420"/>
      <c r="N346" s="420"/>
      <c r="O346" s="420"/>
    </row>
    <row r="347" spans="1:15" ht="12.75" customHeight="1">
      <c r="A347" s="500">
        <v>3</v>
      </c>
      <c r="B347" s="500">
        <v>3</v>
      </c>
      <c r="C347" s="474">
        <v>2</v>
      </c>
      <c r="D347" s="472">
        <v>4</v>
      </c>
      <c r="E347" s="472">
        <v>1</v>
      </c>
      <c r="F347" s="475"/>
      <c r="G347" s="481" t="s">
        <v>221</v>
      </c>
      <c r="H347" s="459">
        <v>318</v>
      </c>
      <c r="I347" s="490">
        <v>0</v>
      </c>
      <c r="J347" s="511">
        <v>0</v>
      </c>
      <c r="K347" s="491">
        <v>0</v>
      </c>
      <c r="L347" s="491">
        <v>0</v>
      </c>
      <c r="M347" s="420"/>
      <c r="N347" s="420"/>
      <c r="O347" s="420"/>
    </row>
    <row r="348" spans="1:15" ht="15.75" customHeight="1">
      <c r="A348" s="484">
        <v>3</v>
      </c>
      <c r="B348" s="484">
        <v>3</v>
      </c>
      <c r="C348" s="479">
        <v>2</v>
      </c>
      <c r="D348" s="480">
        <v>4</v>
      </c>
      <c r="E348" s="480">
        <v>1</v>
      </c>
      <c r="F348" s="482">
        <v>1</v>
      </c>
      <c r="G348" s="481" t="s">
        <v>222</v>
      </c>
      <c r="H348" s="459">
        <v>319</v>
      </c>
      <c r="I348" s="487"/>
      <c r="J348" s="487"/>
      <c r="K348" s="487"/>
      <c r="L348" s="487"/>
      <c r="M348" s="420"/>
      <c r="N348" s="420"/>
      <c r="O348" s="420"/>
    </row>
    <row r="349" spans="1:15" ht="12.75" customHeight="1">
      <c r="A349" s="484">
        <v>3</v>
      </c>
      <c r="B349" s="484">
        <v>3</v>
      </c>
      <c r="C349" s="479">
        <v>2</v>
      </c>
      <c r="D349" s="480">
        <v>4</v>
      </c>
      <c r="E349" s="480">
        <v>1</v>
      </c>
      <c r="F349" s="482">
        <v>2</v>
      </c>
      <c r="G349" s="481" t="s">
        <v>230</v>
      </c>
      <c r="H349" s="459">
        <v>320</v>
      </c>
      <c r="I349" s="487"/>
      <c r="J349" s="487"/>
      <c r="K349" s="487"/>
      <c r="L349" s="487"/>
      <c r="M349" s="420"/>
      <c r="N349" s="420"/>
      <c r="O349" s="420"/>
    </row>
    <row r="350" spans="1:15" ht="12.75" customHeight="1">
      <c r="A350" s="484">
        <v>3</v>
      </c>
      <c r="B350" s="484">
        <v>3</v>
      </c>
      <c r="C350" s="479">
        <v>2</v>
      </c>
      <c r="D350" s="480">
        <v>5</v>
      </c>
      <c r="E350" s="480"/>
      <c r="F350" s="482"/>
      <c r="G350" s="481" t="s">
        <v>224</v>
      </c>
      <c r="H350" s="459">
        <v>321</v>
      </c>
      <c r="I350" s="468">
        <v>0</v>
      </c>
      <c r="J350" s="510">
        <v>0</v>
      </c>
      <c r="K350" s="469">
        <v>0</v>
      </c>
      <c r="L350" s="469">
        <v>0</v>
      </c>
      <c r="M350" s="420"/>
      <c r="N350" s="420"/>
      <c r="O350" s="420"/>
    </row>
    <row r="351" spans="1:15" ht="12.75" customHeight="1">
      <c r="A351" s="500">
        <v>3</v>
      </c>
      <c r="B351" s="500">
        <v>3</v>
      </c>
      <c r="C351" s="474">
        <v>2</v>
      </c>
      <c r="D351" s="472">
        <v>5</v>
      </c>
      <c r="E351" s="472">
        <v>1</v>
      </c>
      <c r="F351" s="475"/>
      <c r="G351" s="481" t="s">
        <v>224</v>
      </c>
      <c r="H351" s="459">
        <v>322</v>
      </c>
      <c r="I351" s="490">
        <v>0</v>
      </c>
      <c r="J351" s="511">
        <v>0</v>
      </c>
      <c r="K351" s="491">
        <v>0</v>
      </c>
      <c r="L351" s="491">
        <v>0</v>
      </c>
      <c r="M351" s="420"/>
      <c r="N351" s="420"/>
      <c r="O351" s="420"/>
    </row>
    <row r="352" spans="1:15" ht="12.75" customHeight="1">
      <c r="A352" s="484">
        <v>3</v>
      </c>
      <c r="B352" s="484">
        <v>3</v>
      </c>
      <c r="C352" s="479">
        <v>2</v>
      </c>
      <c r="D352" s="480">
        <v>5</v>
      </c>
      <c r="E352" s="480">
        <v>1</v>
      </c>
      <c r="F352" s="482">
        <v>1</v>
      </c>
      <c r="G352" s="481" t="s">
        <v>224</v>
      </c>
      <c r="H352" s="459">
        <v>323</v>
      </c>
      <c r="I352" s="530"/>
      <c r="J352" s="530"/>
      <c r="K352" s="530"/>
      <c r="L352" s="529"/>
      <c r="M352" s="420"/>
      <c r="N352" s="420"/>
      <c r="O352" s="420"/>
    </row>
    <row r="353" spans="1:15" ht="16.5" customHeight="1">
      <c r="A353" s="484">
        <v>3</v>
      </c>
      <c r="B353" s="484">
        <v>3</v>
      </c>
      <c r="C353" s="479">
        <v>2</v>
      </c>
      <c r="D353" s="480">
        <v>6</v>
      </c>
      <c r="E353" s="480"/>
      <c r="F353" s="482"/>
      <c r="G353" s="481" t="s">
        <v>194</v>
      </c>
      <c r="H353" s="459">
        <v>324</v>
      </c>
      <c r="I353" s="468">
        <v>0</v>
      </c>
      <c r="J353" s="510">
        <v>0</v>
      </c>
      <c r="K353" s="469">
        <v>0</v>
      </c>
      <c r="L353" s="469">
        <v>0</v>
      </c>
      <c r="M353" s="420"/>
      <c r="N353" s="420"/>
      <c r="O353" s="420"/>
    </row>
    <row r="354" spans="1:15" ht="15" customHeight="1">
      <c r="A354" s="484">
        <v>3</v>
      </c>
      <c r="B354" s="484">
        <v>3</v>
      </c>
      <c r="C354" s="479">
        <v>2</v>
      </c>
      <c r="D354" s="480">
        <v>6</v>
      </c>
      <c r="E354" s="480">
        <v>1</v>
      </c>
      <c r="F354" s="482"/>
      <c r="G354" s="481" t="s">
        <v>194</v>
      </c>
      <c r="H354" s="459">
        <v>325</v>
      </c>
      <c r="I354" s="468">
        <v>0</v>
      </c>
      <c r="J354" s="510">
        <v>0</v>
      </c>
      <c r="K354" s="469">
        <v>0</v>
      </c>
      <c r="L354" s="469">
        <v>0</v>
      </c>
      <c r="M354" s="420"/>
      <c r="N354" s="420"/>
      <c r="O354" s="420"/>
    </row>
    <row r="355" spans="1:15" ht="13.5" customHeight="1">
      <c r="A355" s="492">
        <v>3</v>
      </c>
      <c r="B355" s="492">
        <v>3</v>
      </c>
      <c r="C355" s="493">
        <v>2</v>
      </c>
      <c r="D355" s="494">
        <v>6</v>
      </c>
      <c r="E355" s="494">
        <v>1</v>
      </c>
      <c r="F355" s="496">
        <v>1</v>
      </c>
      <c r="G355" s="495" t="s">
        <v>194</v>
      </c>
      <c r="H355" s="459">
        <v>326</v>
      </c>
      <c r="I355" s="530"/>
      <c r="J355" s="530"/>
      <c r="K355" s="530"/>
      <c r="L355" s="529"/>
      <c r="M355" s="420"/>
      <c r="N355" s="420"/>
      <c r="O355" s="420"/>
    </row>
    <row r="356" spans="1:15" ht="15" customHeight="1">
      <c r="A356" s="484">
        <v>3</v>
      </c>
      <c r="B356" s="484">
        <v>3</v>
      </c>
      <c r="C356" s="479">
        <v>2</v>
      </c>
      <c r="D356" s="480">
        <v>7</v>
      </c>
      <c r="E356" s="480"/>
      <c r="F356" s="482"/>
      <c r="G356" s="481" t="s">
        <v>226</v>
      </c>
      <c r="H356" s="459">
        <v>327</v>
      </c>
      <c r="I356" s="468">
        <v>0</v>
      </c>
      <c r="J356" s="510">
        <v>0</v>
      </c>
      <c r="K356" s="469">
        <v>0</v>
      </c>
      <c r="L356" s="469">
        <v>0</v>
      </c>
      <c r="M356" s="420"/>
      <c r="N356" s="420"/>
      <c r="O356" s="420"/>
    </row>
    <row r="357" spans="1:15" ht="12.75" customHeight="1">
      <c r="A357" s="492">
        <v>3</v>
      </c>
      <c r="B357" s="492">
        <v>3</v>
      </c>
      <c r="C357" s="493">
        <v>2</v>
      </c>
      <c r="D357" s="494">
        <v>7</v>
      </c>
      <c r="E357" s="494">
        <v>1</v>
      </c>
      <c r="F357" s="496"/>
      <c r="G357" s="481" t="s">
        <v>226</v>
      </c>
      <c r="H357" s="459">
        <v>328</v>
      </c>
      <c r="I357" s="468">
        <v>0</v>
      </c>
      <c r="J357" s="468">
        <v>0</v>
      </c>
      <c r="K357" s="468">
        <v>0</v>
      </c>
      <c r="L357" s="468">
        <v>0</v>
      </c>
      <c r="M357" s="420"/>
      <c r="N357" s="420"/>
      <c r="O357" s="420"/>
    </row>
    <row r="358" spans="1:15" ht="27" customHeight="1">
      <c r="A358" s="484">
        <v>3</v>
      </c>
      <c r="B358" s="484">
        <v>3</v>
      </c>
      <c r="C358" s="479">
        <v>2</v>
      </c>
      <c r="D358" s="480">
        <v>7</v>
      </c>
      <c r="E358" s="480">
        <v>1</v>
      </c>
      <c r="F358" s="482">
        <v>1</v>
      </c>
      <c r="G358" s="481" t="s">
        <v>227</v>
      </c>
      <c r="H358" s="459">
        <v>329</v>
      </c>
      <c r="I358" s="530"/>
      <c r="J358" s="530"/>
      <c r="K358" s="530"/>
      <c r="L358" s="529"/>
      <c r="M358" s="420"/>
      <c r="N358" s="420"/>
      <c r="O358" s="420"/>
    </row>
    <row r="359" spans="1:15" ht="30" customHeight="1">
      <c r="A359" s="484">
        <v>3</v>
      </c>
      <c r="B359" s="484">
        <v>3</v>
      </c>
      <c r="C359" s="479">
        <v>2</v>
      </c>
      <c r="D359" s="480">
        <v>7</v>
      </c>
      <c r="E359" s="480">
        <v>1</v>
      </c>
      <c r="F359" s="482">
        <v>2</v>
      </c>
      <c r="G359" s="481" t="s">
        <v>228</v>
      </c>
      <c r="H359" s="459">
        <v>330</v>
      </c>
      <c r="I359" s="487"/>
      <c r="J359" s="487"/>
      <c r="K359" s="487"/>
      <c r="L359" s="487"/>
      <c r="M359" s="420"/>
      <c r="N359" s="420"/>
      <c r="O359" s="420"/>
    </row>
    <row r="360" spans="1:15" ht="18.75" customHeight="1">
      <c r="A360" s="448"/>
      <c r="B360" s="448"/>
      <c r="C360" s="542"/>
      <c r="D360" s="543"/>
      <c r="E360" s="544"/>
      <c r="F360" s="545"/>
      <c r="G360" s="546" t="s">
        <v>231</v>
      </c>
      <c r="H360" s="459">
        <v>331</v>
      </c>
      <c r="I360" s="519">
        <v>2700</v>
      </c>
      <c r="J360" s="519">
        <v>2700</v>
      </c>
      <c r="K360" s="519">
        <v>2588.92</v>
      </c>
      <c r="L360" s="519">
        <v>2588.92</v>
      </c>
      <c r="M360" s="420"/>
      <c r="N360" s="420"/>
      <c r="O360" s="420"/>
    </row>
    <row r="361" spans="1:15" ht="18.75" customHeight="1">
      <c r="A361" s="420"/>
      <c r="B361" s="420"/>
      <c r="C361" s="420"/>
      <c r="D361" s="420"/>
      <c r="E361" s="420"/>
      <c r="F361" s="421"/>
      <c r="G361" s="470"/>
      <c r="H361" s="459"/>
      <c r="I361" s="547"/>
      <c r="J361" s="548"/>
      <c r="K361" s="548"/>
      <c r="L361" s="548"/>
      <c r="M361" s="420"/>
      <c r="N361" s="420"/>
      <c r="O361" s="420"/>
    </row>
    <row r="362" spans="1:15" ht="18.75" customHeight="1">
      <c r="A362" s="420"/>
      <c r="B362" s="420"/>
      <c r="C362" s="420"/>
      <c r="D362" s="444"/>
      <c r="E362" s="444"/>
      <c r="F362" s="454"/>
      <c r="G362" s="444" t="s">
        <v>232</v>
      </c>
      <c r="H362" s="435"/>
      <c r="I362" s="549"/>
      <c r="J362" s="548"/>
      <c r="K362" s="968" t="s">
        <v>233</v>
      </c>
      <c r="L362" s="968"/>
      <c r="M362" s="420"/>
      <c r="N362" s="420"/>
      <c r="O362" s="420"/>
    </row>
    <row r="363" spans="1:15" ht="18.75" customHeight="1">
      <c r="A363" s="550"/>
      <c r="B363" s="550"/>
      <c r="C363" s="550"/>
      <c r="D363" s="551" t="s">
        <v>234</v>
      </c>
      <c r="E363" s="426"/>
      <c r="F363" s="443"/>
      <c r="G363" s="426"/>
      <c r="H363" s="552"/>
      <c r="I363" s="553" t="s">
        <v>235</v>
      </c>
      <c r="J363" s="420"/>
      <c r="K363" s="949" t="s">
        <v>236</v>
      </c>
      <c r="L363" s="949"/>
      <c r="M363" s="420"/>
      <c r="N363" s="420"/>
      <c r="O363" s="420"/>
    </row>
    <row r="364" spans="1:15" ht="15.75" customHeight="1">
      <c r="A364" s="420"/>
      <c r="B364" s="420"/>
      <c r="C364" s="420"/>
      <c r="D364" s="420"/>
      <c r="E364" s="420"/>
      <c r="F364" s="421"/>
      <c r="G364" s="420"/>
      <c r="H364" s="420"/>
      <c r="I364" s="554"/>
      <c r="J364" s="420"/>
      <c r="K364" s="554"/>
      <c r="L364" s="554"/>
      <c r="M364" s="420"/>
      <c r="N364" s="420"/>
      <c r="O364" s="420"/>
    </row>
    <row r="365" spans="1:15" ht="15.75" customHeight="1">
      <c r="A365" s="420"/>
      <c r="B365" s="420"/>
      <c r="C365" s="420"/>
      <c r="D365" s="444"/>
      <c r="E365" s="444"/>
      <c r="F365" s="454"/>
      <c r="G365" s="444" t="s">
        <v>237</v>
      </c>
      <c r="H365" s="420"/>
      <c r="I365" s="554"/>
      <c r="J365" s="420"/>
      <c r="K365" s="966" t="s">
        <v>238</v>
      </c>
      <c r="L365" s="966"/>
      <c r="M365" s="420"/>
      <c r="N365" s="420"/>
      <c r="O365" s="420"/>
    </row>
    <row r="366" spans="1:15" ht="26.25" customHeight="1">
      <c r="A366" s="420"/>
      <c r="B366" s="420"/>
      <c r="C366" s="420"/>
      <c r="D366" s="950" t="s">
        <v>239</v>
      </c>
      <c r="E366" s="951"/>
      <c r="F366" s="951"/>
      <c r="G366" s="951"/>
      <c r="H366" s="555"/>
      <c r="I366" s="556" t="s">
        <v>235</v>
      </c>
      <c r="J366" s="420"/>
      <c r="K366" s="949" t="s">
        <v>236</v>
      </c>
      <c r="L366" s="949"/>
      <c r="M366" s="420"/>
      <c r="N366" s="420"/>
      <c r="O366" s="420"/>
    </row>
  </sheetData>
  <mergeCells count="25">
    <mergeCell ref="G11:K11"/>
    <mergeCell ref="B13:L13"/>
    <mergeCell ref="G15:K15"/>
    <mergeCell ref="A7:L7"/>
    <mergeCell ref="G8:K8"/>
    <mergeCell ref="A9:L9"/>
    <mergeCell ref="G10:K10"/>
    <mergeCell ref="G16:K16"/>
    <mergeCell ref="K362:L362"/>
    <mergeCell ref="A26:H26"/>
    <mergeCell ref="A29:F29"/>
    <mergeCell ref="G25:H25"/>
    <mergeCell ref="E17:K17"/>
    <mergeCell ref="A18:L18"/>
    <mergeCell ref="C22:I22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</mergeCells>
  <phoneticPr fontId="21" type="noConversion"/>
  <pageMargins left="0.69791668653488159" right="0.69791668653488159" top="0.75" bottom="0.75" header="0.2916666567325592" footer="0.2916666567325592"/>
  <pageSetup paperSize="9" scale="81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66"/>
  <sheetViews>
    <sheetView defaultGridColor="0" topLeftCell="A4" colorId="9" workbookViewId="0">
      <selection activeCell="N33" sqref="N33"/>
    </sheetView>
  </sheetViews>
  <sheetFormatPr defaultRowHeight="12.75" customHeight="1"/>
  <cols>
    <col min="1" max="4" width="2" style="1" customWidth="1"/>
    <col min="5" max="5" width="2.140625" style="1" customWidth="1"/>
    <col min="6" max="6" width="3.5703125" style="15" customWidth="1"/>
    <col min="7" max="7" width="34.28515625" style="1" customWidth="1"/>
    <col min="8" max="8" width="4.7109375" style="1" customWidth="1"/>
    <col min="9" max="9" width="13.42578125" style="1" customWidth="1"/>
    <col min="10" max="10" width="14.140625" style="1" customWidth="1"/>
    <col min="11" max="11" width="13.7109375" style="1" customWidth="1"/>
    <col min="12" max="12" width="13.42578125" style="1" customWidth="1"/>
    <col min="13" max="13" width="10.85546875" style="1" customWidth="1"/>
    <col min="14" max="14" width="34.42578125" style="1" customWidth="1"/>
    <col min="15" max="16384" width="9.140625" style="1"/>
  </cols>
  <sheetData>
    <row r="1" spans="1:15" ht="15" customHeight="1">
      <c r="A1" s="557"/>
      <c r="B1" s="557"/>
      <c r="C1" s="557"/>
      <c r="D1" s="557"/>
      <c r="E1" s="557"/>
      <c r="F1" s="558"/>
      <c r="G1" s="559"/>
      <c r="H1" s="560"/>
      <c r="I1" s="561"/>
      <c r="J1" s="562" t="s">
        <v>0</v>
      </c>
      <c r="K1" s="562"/>
      <c r="L1" s="562"/>
      <c r="M1" s="557"/>
      <c r="N1" s="557"/>
      <c r="O1" s="557"/>
    </row>
    <row r="2" spans="1:15" ht="14.25" customHeight="1">
      <c r="A2" s="557"/>
      <c r="B2" s="557"/>
      <c r="C2" s="557"/>
      <c r="D2" s="557"/>
      <c r="E2" s="557"/>
      <c r="F2" s="558"/>
      <c r="G2" s="557"/>
      <c r="H2" s="560"/>
      <c r="I2" s="563"/>
      <c r="J2" s="562" t="s">
        <v>1</v>
      </c>
      <c r="K2" s="562"/>
      <c r="L2" s="562"/>
      <c r="M2" s="557"/>
      <c r="N2" s="557"/>
      <c r="O2" s="557"/>
    </row>
    <row r="3" spans="1:15" ht="13.5" customHeight="1">
      <c r="A3" s="557"/>
      <c r="B3" s="557"/>
      <c r="C3" s="557"/>
      <c r="D3" s="557"/>
      <c r="E3" s="557"/>
      <c r="F3" s="558"/>
      <c r="G3" s="557"/>
      <c r="H3" s="564"/>
      <c r="I3" s="560"/>
      <c r="J3" s="562" t="s">
        <v>2</v>
      </c>
      <c r="K3" s="562"/>
      <c r="L3" s="562"/>
      <c r="M3" s="557"/>
      <c r="N3" s="557"/>
      <c r="O3" s="557"/>
    </row>
    <row r="4" spans="1:15" ht="14.25" customHeight="1">
      <c r="A4" s="557"/>
      <c r="B4" s="557"/>
      <c r="C4" s="557"/>
      <c r="D4" s="557"/>
      <c r="E4" s="557"/>
      <c r="F4" s="558"/>
      <c r="G4" s="565" t="s">
        <v>3</v>
      </c>
      <c r="H4" s="560"/>
      <c r="I4" s="563"/>
      <c r="J4" s="562" t="s">
        <v>4</v>
      </c>
      <c r="K4" s="562"/>
      <c r="L4" s="562"/>
      <c r="M4" s="557"/>
      <c r="N4" s="557"/>
      <c r="O4" s="557"/>
    </row>
    <row r="5" spans="1:15" ht="12" customHeight="1">
      <c r="A5" s="557"/>
      <c r="B5" s="557"/>
      <c r="C5" s="557"/>
      <c r="D5" s="557"/>
      <c r="E5" s="557"/>
      <c r="F5" s="558"/>
      <c r="G5" s="557"/>
      <c r="H5" s="560"/>
      <c r="I5" s="563"/>
      <c r="J5" s="562" t="s">
        <v>5</v>
      </c>
      <c r="K5" s="562"/>
      <c r="L5" s="562"/>
      <c r="M5" s="562"/>
      <c r="N5" s="557"/>
      <c r="O5" s="557"/>
    </row>
    <row r="6" spans="1:15" ht="40.5" customHeight="1">
      <c r="A6" s="557"/>
      <c r="B6" s="557"/>
      <c r="C6" s="557"/>
      <c r="D6" s="557"/>
      <c r="E6" s="557"/>
      <c r="F6" s="558"/>
      <c r="G6" s="558"/>
      <c r="H6" s="566" t="s">
        <v>6</v>
      </c>
      <c r="I6" s="566"/>
      <c r="J6" s="567"/>
      <c r="K6" s="567"/>
      <c r="L6" s="568"/>
      <c r="M6" s="557"/>
      <c r="N6" s="557"/>
      <c r="O6" s="557"/>
    </row>
    <row r="7" spans="1:15" ht="18.75" customHeight="1">
      <c r="A7" s="990" t="s">
        <v>7</v>
      </c>
      <c r="B7" s="991"/>
      <c r="C7" s="991"/>
      <c r="D7" s="991"/>
      <c r="E7" s="991"/>
      <c r="F7" s="992"/>
      <c r="G7" s="991"/>
      <c r="H7" s="991"/>
      <c r="I7" s="991"/>
      <c r="J7" s="991"/>
      <c r="K7" s="991"/>
      <c r="L7" s="991"/>
      <c r="M7" s="557"/>
      <c r="N7" s="557"/>
      <c r="O7" s="557"/>
    </row>
    <row r="8" spans="1:15" ht="14.25" customHeight="1">
      <c r="A8" s="569"/>
      <c r="B8" s="570"/>
      <c r="C8" s="570"/>
      <c r="D8" s="570"/>
      <c r="E8" s="570"/>
      <c r="F8" s="571"/>
      <c r="G8" s="993" t="s">
        <v>8</v>
      </c>
      <c r="H8" s="993"/>
      <c r="I8" s="993"/>
      <c r="J8" s="993"/>
      <c r="K8" s="993"/>
      <c r="L8" s="570"/>
      <c r="M8" s="557"/>
      <c r="N8" s="557"/>
      <c r="O8" s="557"/>
    </row>
    <row r="9" spans="1:15" ht="16.5" customHeight="1">
      <c r="A9" s="988" t="s">
        <v>9</v>
      </c>
      <c r="B9" s="988"/>
      <c r="C9" s="988"/>
      <c r="D9" s="988"/>
      <c r="E9" s="988"/>
      <c r="F9" s="988"/>
      <c r="G9" s="988"/>
      <c r="H9" s="988"/>
      <c r="I9" s="988"/>
      <c r="J9" s="988"/>
      <c r="K9" s="988"/>
      <c r="L9" s="988"/>
      <c r="M9" s="557"/>
      <c r="N9" s="557"/>
      <c r="O9" s="557"/>
    </row>
    <row r="10" spans="1:15" ht="15.75" customHeight="1">
      <c r="A10" s="557"/>
      <c r="B10" s="557"/>
      <c r="C10" s="557"/>
      <c r="D10" s="557"/>
      <c r="E10" s="557"/>
      <c r="F10" s="558"/>
      <c r="G10" s="994" t="s">
        <v>10</v>
      </c>
      <c r="H10" s="994"/>
      <c r="I10" s="994"/>
      <c r="J10" s="994"/>
      <c r="K10" s="994"/>
      <c r="L10" s="557"/>
      <c r="M10" s="557"/>
      <c r="N10" s="557"/>
      <c r="O10" s="557"/>
    </row>
    <row r="11" spans="1:15" ht="12" customHeight="1">
      <c r="A11" s="557"/>
      <c r="B11" s="557"/>
      <c r="C11" s="557"/>
      <c r="D11" s="557"/>
      <c r="E11" s="557"/>
      <c r="F11" s="558"/>
      <c r="G11" s="987" t="s">
        <v>11</v>
      </c>
      <c r="H11" s="987"/>
      <c r="I11" s="987"/>
      <c r="J11" s="987"/>
      <c r="K11" s="987"/>
      <c r="L11" s="557"/>
      <c r="M11" s="557"/>
      <c r="N11" s="557"/>
      <c r="O11" s="557"/>
    </row>
    <row r="12" spans="1:15" ht="9" customHeight="1">
      <c r="A12" s="557"/>
      <c r="B12" s="557"/>
      <c r="C12" s="557"/>
      <c r="D12" s="557"/>
      <c r="E12" s="557"/>
      <c r="F12" s="558"/>
      <c r="G12" s="557"/>
      <c r="H12" s="557"/>
      <c r="I12" s="557"/>
      <c r="J12" s="557"/>
      <c r="K12" s="557"/>
      <c r="L12" s="557"/>
      <c r="M12" s="557"/>
      <c r="N12" s="557"/>
      <c r="O12" s="557"/>
    </row>
    <row r="13" spans="1:15" ht="12" customHeight="1">
      <c r="A13" s="557"/>
      <c r="B13" s="988" t="s">
        <v>12</v>
      </c>
      <c r="C13" s="988"/>
      <c r="D13" s="988"/>
      <c r="E13" s="988"/>
      <c r="F13" s="988"/>
      <c r="G13" s="988"/>
      <c r="H13" s="988"/>
      <c r="I13" s="988"/>
      <c r="J13" s="988"/>
      <c r="K13" s="988"/>
      <c r="L13" s="988"/>
      <c r="M13" s="557"/>
      <c r="N13" s="557"/>
      <c r="O13" s="557"/>
    </row>
    <row r="14" spans="1:15" ht="12" customHeight="1">
      <c r="A14" s="557"/>
      <c r="B14" s="557"/>
      <c r="C14" s="557"/>
      <c r="D14" s="557"/>
      <c r="E14" s="557"/>
      <c r="F14" s="558"/>
      <c r="G14" s="557"/>
      <c r="H14" s="557"/>
      <c r="I14" s="557"/>
      <c r="J14" s="557"/>
      <c r="K14" s="558"/>
      <c r="L14" s="558"/>
      <c r="M14" s="557"/>
      <c r="N14" s="557"/>
      <c r="O14" s="557"/>
    </row>
    <row r="15" spans="1:15" ht="12.75" customHeight="1">
      <c r="A15" s="557"/>
      <c r="B15" s="557"/>
      <c r="C15" s="557"/>
      <c r="D15" s="557"/>
      <c r="E15" s="557"/>
      <c r="F15" s="558"/>
      <c r="G15" s="989" t="s">
        <v>241</v>
      </c>
      <c r="H15" s="989"/>
      <c r="I15" s="989"/>
      <c r="J15" s="989"/>
      <c r="K15" s="989"/>
      <c r="L15" s="557"/>
      <c r="M15" s="557"/>
      <c r="N15" s="557"/>
      <c r="O15" s="557"/>
    </row>
    <row r="16" spans="1:15" ht="11.25" customHeight="1">
      <c r="A16" s="557"/>
      <c r="B16" s="557"/>
      <c r="C16" s="557"/>
      <c r="D16" s="557"/>
      <c r="E16" s="557"/>
      <c r="F16" s="558"/>
      <c r="G16" s="995" t="s">
        <v>261</v>
      </c>
      <c r="H16" s="995"/>
      <c r="I16" s="995"/>
      <c r="J16" s="995"/>
      <c r="K16" s="995"/>
      <c r="L16" s="557"/>
      <c r="M16" s="557"/>
      <c r="N16" s="557"/>
      <c r="O16" s="557"/>
    </row>
    <row r="17" spans="1:15" ht="15" customHeight="1">
      <c r="A17" s="557"/>
      <c r="B17" s="563"/>
      <c r="C17" s="563"/>
      <c r="D17" s="563"/>
      <c r="E17" s="1002" t="s">
        <v>14</v>
      </c>
      <c r="F17" s="1002"/>
      <c r="G17" s="1002"/>
      <c r="H17" s="1002"/>
      <c r="I17" s="1002"/>
      <c r="J17" s="1002"/>
      <c r="K17" s="1002"/>
      <c r="L17" s="563"/>
      <c r="M17" s="557"/>
      <c r="N17" s="557"/>
      <c r="O17" s="557"/>
    </row>
    <row r="18" spans="1:15" ht="12" customHeight="1">
      <c r="A18" s="1003" t="s">
        <v>15</v>
      </c>
      <c r="B18" s="1003"/>
      <c r="C18" s="1003"/>
      <c r="D18" s="1003"/>
      <c r="E18" s="1003"/>
      <c r="F18" s="1003"/>
      <c r="G18" s="1003"/>
      <c r="H18" s="1003"/>
      <c r="I18" s="1003"/>
      <c r="J18" s="1003"/>
      <c r="K18" s="1003"/>
      <c r="L18" s="1003"/>
      <c r="M18" s="557"/>
      <c r="N18" s="557"/>
      <c r="O18" s="557"/>
    </row>
    <row r="19" spans="1:15" ht="12" customHeight="1">
      <c r="A19" s="557"/>
      <c r="B19" s="557"/>
      <c r="C19" s="557"/>
      <c r="D19" s="557"/>
      <c r="E19" s="557"/>
      <c r="F19" s="558"/>
      <c r="G19" s="557"/>
      <c r="H19" s="557"/>
      <c r="I19" s="557"/>
      <c r="J19" s="573"/>
      <c r="K19" s="574"/>
      <c r="L19" s="575" t="s">
        <v>16</v>
      </c>
      <c r="M19" s="557"/>
      <c r="N19" s="557"/>
      <c r="O19" s="557"/>
    </row>
    <row r="20" spans="1:15" ht="11.25" customHeight="1">
      <c r="A20" s="557"/>
      <c r="B20" s="557"/>
      <c r="C20" s="557"/>
      <c r="D20" s="557"/>
      <c r="E20" s="557"/>
      <c r="F20" s="558"/>
      <c r="G20" s="557"/>
      <c r="H20" s="557"/>
      <c r="I20" s="557"/>
      <c r="J20" s="576" t="s">
        <v>17</v>
      </c>
      <c r="K20" s="564"/>
      <c r="L20" s="577">
        <v>85</v>
      </c>
      <c r="M20" s="557"/>
      <c r="N20" s="557"/>
      <c r="O20" s="557"/>
    </row>
    <row r="21" spans="1:15" ht="12" customHeight="1">
      <c r="A21" s="557"/>
      <c r="B21" s="557"/>
      <c r="C21" s="557"/>
      <c r="D21" s="557"/>
      <c r="E21" s="562"/>
      <c r="F21" s="566"/>
      <c r="G21" s="557"/>
      <c r="H21" s="557"/>
      <c r="I21" s="578"/>
      <c r="J21" s="578"/>
      <c r="K21" s="579" t="s">
        <v>18</v>
      </c>
      <c r="L21" s="577"/>
      <c r="M21" s="557"/>
      <c r="N21" s="557"/>
      <c r="O21" s="557"/>
    </row>
    <row r="22" spans="1:15" ht="12.75" customHeight="1">
      <c r="A22" s="557"/>
      <c r="B22" s="557"/>
      <c r="C22" s="1004"/>
      <c r="D22" s="1005"/>
      <c r="E22" s="1005"/>
      <c r="F22" s="1006"/>
      <c r="G22" s="1005"/>
      <c r="H22" s="1005"/>
      <c r="I22" s="1005"/>
      <c r="J22" s="557"/>
      <c r="K22" s="579" t="s">
        <v>19</v>
      </c>
      <c r="L22" s="577" t="s">
        <v>20</v>
      </c>
      <c r="M22" s="557"/>
      <c r="N22" s="557"/>
      <c r="O22" s="557"/>
    </row>
    <row r="23" spans="1:15" ht="12" customHeight="1">
      <c r="A23" s="557"/>
      <c r="B23" s="557"/>
      <c r="C23" s="557"/>
      <c r="D23" s="557"/>
      <c r="E23" s="557"/>
      <c r="F23" s="558"/>
      <c r="G23" s="566"/>
      <c r="H23" s="581"/>
      <c r="I23" s="557"/>
      <c r="J23" s="582" t="s">
        <v>21</v>
      </c>
      <c r="K23" s="583"/>
      <c r="L23" s="577" t="s">
        <v>22</v>
      </c>
      <c r="M23" s="557"/>
      <c r="N23" s="557"/>
      <c r="O23" s="557"/>
    </row>
    <row r="24" spans="1:15" ht="12.75" customHeight="1">
      <c r="A24" s="557"/>
      <c r="B24" s="557"/>
      <c r="C24" s="557"/>
      <c r="D24" s="557"/>
      <c r="E24" s="557"/>
      <c r="F24" s="558"/>
      <c r="G24" s="584" t="s">
        <v>23</v>
      </c>
      <c r="H24" s="585"/>
      <c r="I24" s="586"/>
      <c r="J24" s="587"/>
      <c r="K24" s="588"/>
      <c r="L24" s="577" t="s">
        <v>24</v>
      </c>
      <c r="M24" s="557"/>
      <c r="N24" s="557"/>
      <c r="O24" s="557"/>
    </row>
    <row r="25" spans="1:15" ht="13.5" customHeight="1">
      <c r="A25" s="562" t="s">
        <v>25</v>
      </c>
      <c r="B25" s="557"/>
      <c r="C25" s="557"/>
      <c r="D25" s="557"/>
      <c r="E25" s="557"/>
      <c r="F25" s="558"/>
      <c r="G25" s="1001" t="s">
        <v>26</v>
      </c>
      <c r="H25" s="1001"/>
      <c r="I25" s="589" t="s">
        <v>27</v>
      </c>
      <c r="J25" s="590" t="s">
        <v>259</v>
      </c>
      <c r="K25" s="577" t="s">
        <v>28</v>
      </c>
      <c r="L25" s="577" t="s">
        <v>28</v>
      </c>
      <c r="M25" s="557"/>
      <c r="N25" s="557"/>
      <c r="O25" s="557"/>
    </row>
    <row r="26" spans="1:15" ht="41.25" customHeight="1">
      <c r="A26" s="997" t="s">
        <v>260</v>
      </c>
      <c r="B26" s="997"/>
      <c r="C26" s="997"/>
      <c r="D26" s="997"/>
      <c r="E26" s="997"/>
      <c r="F26" s="997"/>
      <c r="G26" s="997"/>
      <c r="H26" s="997"/>
      <c r="I26" s="591"/>
      <c r="J26" s="591"/>
      <c r="K26" s="592"/>
      <c r="L26" s="593" t="s">
        <v>30</v>
      </c>
      <c r="M26" s="557"/>
      <c r="N26" s="557"/>
      <c r="O26" s="557"/>
    </row>
    <row r="27" spans="1:15" ht="24" customHeight="1">
      <c r="A27" s="1010" t="s">
        <v>31</v>
      </c>
      <c r="B27" s="1011"/>
      <c r="C27" s="1011"/>
      <c r="D27" s="1011"/>
      <c r="E27" s="1011"/>
      <c r="F27" s="1011"/>
      <c r="G27" s="1014" t="s">
        <v>32</v>
      </c>
      <c r="H27" s="1016" t="s">
        <v>33</v>
      </c>
      <c r="I27" s="1018" t="s">
        <v>34</v>
      </c>
      <c r="J27" s="1019"/>
      <c r="K27" s="1020" t="s">
        <v>35</v>
      </c>
      <c r="L27" s="1022" t="s">
        <v>36</v>
      </c>
      <c r="M27" s="557"/>
      <c r="N27" s="557"/>
      <c r="O27" s="557"/>
    </row>
    <row r="28" spans="1:15" ht="46.5" customHeight="1">
      <c r="A28" s="1012"/>
      <c r="B28" s="1013"/>
      <c r="C28" s="1013"/>
      <c r="D28" s="1013"/>
      <c r="E28" s="1013"/>
      <c r="F28" s="1013"/>
      <c r="G28" s="1015"/>
      <c r="H28" s="1017"/>
      <c r="I28" s="594" t="s">
        <v>37</v>
      </c>
      <c r="J28" s="595" t="s">
        <v>38</v>
      </c>
      <c r="K28" s="1021"/>
      <c r="L28" s="1023"/>
      <c r="M28" s="557"/>
      <c r="N28" s="557"/>
      <c r="O28" s="557"/>
    </row>
    <row r="29" spans="1:15" ht="11.25" customHeight="1">
      <c r="A29" s="998" t="s">
        <v>39</v>
      </c>
      <c r="B29" s="999"/>
      <c r="C29" s="999"/>
      <c r="D29" s="999"/>
      <c r="E29" s="999"/>
      <c r="F29" s="1000"/>
      <c r="G29" s="596">
        <v>2</v>
      </c>
      <c r="H29" s="597">
        <v>3</v>
      </c>
      <c r="I29" s="598" t="s">
        <v>40</v>
      </c>
      <c r="J29" s="599" t="s">
        <v>41</v>
      </c>
      <c r="K29" s="600">
        <v>6</v>
      </c>
      <c r="L29" s="600">
        <v>7</v>
      </c>
      <c r="M29" s="557"/>
      <c r="N29" s="557"/>
      <c r="O29" s="557"/>
    </row>
    <row r="30" spans="1:15" s="9" customFormat="1" ht="14.25" customHeight="1">
      <c r="A30" s="601">
        <v>2</v>
      </c>
      <c r="B30" s="601"/>
      <c r="C30" s="602"/>
      <c r="D30" s="603"/>
      <c r="E30" s="601"/>
      <c r="F30" s="604"/>
      <c r="G30" s="603" t="s">
        <v>42</v>
      </c>
      <c r="H30" s="596">
        <v>1</v>
      </c>
      <c r="I30" s="605">
        <v>12200</v>
      </c>
      <c r="J30" s="605">
        <v>12200</v>
      </c>
      <c r="K30" s="606">
        <v>7960.62</v>
      </c>
      <c r="L30" s="605">
        <v>7960.62</v>
      </c>
      <c r="M30" s="607"/>
      <c r="N30" s="607"/>
      <c r="O30" s="607"/>
    </row>
    <row r="31" spans="1:15" ht="16.5" customHeight="1">
      <c r="A31" s="601">
        <v>2</v>
      </c>
      <c r="B31" s="608">
        <v>1</v>
      </c>
      <c r="C31" s="609"/>
      <c r="D31" s="610"/>
      <c r="E31" s="611"/>
      <c r="F31" s="612"/>
      <c r="G31" s="613" t="s">
        <v>43</v>
      </c>
      <c r="H31" s="596">
        <v>2</v>
      </c>
      <c r="I31" s="605">
        <v>0</v>
      </c>
      <c r="J31" s="605">
        <v>0</v>
      </c>
      <c r="K31" s="614">
        <v>0</v>
      </c>
      <c r="L31" s="615">
        <v>0</v>
      </c>
      <c r="M31" s="557"/>
      <c r="N31" s="557"/>
      <c r="O31" s="557"/>
    </row>
    <row r="32" spans="1:15" ht="14.25" customHeight="1">
      <c r="A32" s="616">
        <v>2</v>
      </c>
      <c r="B32" s="616">
        <v>1</v>
      </c>
      <c r="C32" s="617">
        <v>1</v>
      </c>
      <c r="D32" s="618"/>
      <c r="E32" s="616"/>
      <c r="F32" s="619"/>
      <c r="G32" s="618" t="s">
        <v>44</v>
      </c>
      <c r="H32" s="596">
        <v>3</v>
      </c>
      <c r="I32" s="605">
        <v>0</v>
      </c>
      <c r="J32" s="605">
        <v>0</v>
      </c>
      <c r="K32" s="606">
        <v>0</v>
      </c>
      <c r="L32" s="605">
        <v>0</v>
      </c>
      <c r="M32" s="620"/>
      <c r="N32" s="557"/>
      <c r="O32" s="557"/>
    </row>
    <row r="33" spans="1:15" ht="13.5" customHeight="1">
      <c r="A33" s="621">
        <v>2</v>
      </c>
      <c r="B33" s="616">
        <v>1</v>
      </c>
      <c r="C33" s="617">
        <v>1</v>
      </c>
      <c r="D33" s="618">
        <v>1</v>
      </c>
      <c r="E33" s="616"/>
      <c r="F33" s="619"/>
      <c r="G33" s="618" t="s">
        <v>44</v>
      </c>
      <c r="H33" s="596">
        <v>4</v>
      </c>
      <c r="I33" s="605">
        <v>0</v>
      </c>
      <c r="J33" s="605">
        <v>0</v>
      </c>
      <c r="K33" s="605">
        <v>0</v>
      </c>
      <c r="L33" s="605">
        <v>0</v>
      </c>
      <c r="M33" s="620"/>
      <c r="N33" s="620"/>
      <c r="O33" s="557"/>
    </row>
    <row r="34" spans="1:15" ht="14.25" customHeight="1">
      <c r="A34" s="621">
        <v>2</v>
      </c>
      <c r="B34" s="616">
        <v>1</v>
      </c>
      <c r="C34" s="617">
        <v>1</v>
      </c>
      <c r="D34" s="618">
        <v>1</v>
      </c>
      <c r="E34" s="616">
        <v>1</v>
      </c>
      <c r="F34" s="619"/>
      <c r="G34" s="618" t="s">
        <v>45</v>
      </c>
      <c r="H34" s="596">
        <v>5</v>
      </c>
      <c r="I34" s="606">
        <v>0</v>
      </c>
      <c r="J34" s="606">
        <v>0</v>
      </c>
      <c r="K34" s="606">
        <v>0</v>
      </c>
      <c r="L34" s="606">
        <v>0</v>
      </c>
      <c r="M34" s="620"/>
      <c r="N34" s="620"/>
      <c r="O34" s="557"/>
    </row>
    <row r="35" spans="1:15" ht="14.25" customHeight="1">
      <c r="A35" s="621">
        <v>2</v>
      </c>
      <c r="B35" s="616">
        <v>1</v>
      </c>
      <c r="C35" s="617">
        <v>1</v>
      </c>
      <c r="D35" s="618">
        <v>1</v>
      </c>
      <c r="E35" s="616">
        <v>1</v>
      </c>
      <c r="F35" s="619">
        <v>1</v>
      </c>
      <c r="G35" s="618" t="s">
        <v>45</v>
      </c>
      <c r="H35" s="596">
        <v>6</v>
      </c>
      <c r="I35" s="622"/>
      <c r="J35" s="623"/>
      <c r="K35" s="623"/>
      <c r="L35" s="623"/>
      <c r="M35" s="620"/>
      <c r="N35" s="620"/>
      <c r="O35" s="557"/>
    </row>
    <row r="36" spans="1:15" ht="12.75" customHeight="1">
      <c r="A36" s="621">
        <v>2</v>
      </c>
      <c r="B36" s="616">
        <v>1</v>
      </c>
      <c r="C36" s="617">
        <v>1</v>
      </c>
      <c r="D36" s="618">
        <v>1</v>
      </c>
      <c r="E36" s="616">
        <v>2</v>
      </c>
      <c r="F36" s="619"/>
      <c r="G36" s="618" t="s">
        <v>46</v>
      </c>
      <c r="H36" s="596">
        <v>7</v>
      </c>
      <c r="I36" s="606">
        <v>0</v>
      </c>
      <c r="J36" s="606">
        <v>0</v>
      </c>
      <c r="K36" s="606">
        <v>0</v>
      </c>
      <c r="L36" s="606">
        <v>0</v>
      </c>
      <c r="M36" s="620"/>
      <c r="N36" s="620"/>
      <c r="O36" s="557"/>
    </row>
    <row r="37" spans="1:15" ht="12.75" customHeight="1">
      <c r="A37" s="621">
        <v>2</v>
      </c>
      <c r="B37" s="616">
        <v>1</v>
      </c>
      <c r="C37" s="617">
        <v>1</v>
      </c>
      <c r="D37" s="618">
        <v>1</v>
      </c>
      <c r="E37" s="616">
        <v>2</v>
      </c>
      <c r="F37" s="619">
        <v>1</v>
      </c>
      <c r="G37" s="618" t="s">
        <v>46</v>
      </c>
      <c r="H37" s="596">
        <v>8</v>
      </c>
      <c r="I37" s="623"/>
      <c r="J37" s="624"/>
      <c r="K37" s="623"/>
      <c r="L37" s="624"/>
      <c r="M37" s="620"/>
      <c r="N37" s="620"/>
      <c r="O37" s="557"/>
    </row>
    <row r="38" spans="1:15" ht="13.5" customHeight="1">
      <c r="A38" s="621">
        <v>2</v>
      </c>
      <c r="B38" s="616">
        <v>1</v>
      </c>
      <c r="C38" s="617">
        <v>2</v>
      </c>
      <c r="D38" s="618"/>
      <c r="E38" s="616"/>
      <c r="F38" s="619"/>
      <c r="G38" s="618" t="s">
        <v>47</v>
      </c>
      <c r="H38" s="596">
        <v>9</v>
      </c>
      <c r="I38" s="606">
        <v>0</v>
      </c>
      <c r="J38" s="605">
        <v>0</v>
      </c>
      <c r="K38" s="606">
        <v>0</v>
      </c>
      <c r="L38" s="605">
        <v>0</v>
      </c>
      <c r="M38" s="620"/>
      <c r="N38" s="620"/>
      <c r="O38" s="557"/>
    </row>
    <row r="39" spans="1:15" ht="15.75" customHeight="1">
      <c r="A39" s="621">
        <v>2</v>
      </c>
      <c r="B39" s="616">
        <v>1</v>
      </c>
      <c r="C39" s="617">
        <v>2</v>
      </c>
      <c r="D39" s="618">
        <v>1</v>
      </c>
      <c r="E39" s="616"/>
      <c r="F39" s="619"/>
      <c r="G39" s="618" t="s">
        <v>47</v>
      </c>
      <c r="H39" s="596">
        <v>10</v>
      </c>
      <c r="I39" s="606">
        <v>0</v>
      </c>
      <c r="J39" s="605">
        <v>0</v>
      </c>
      <c r="K39" s="605">
        <v>0</v>
      </c>
      <c r="L39" s="605">
        <v>0</v>
      </c>
      <c r="M39" s="620"/>
      <c r="N39" s="557"/>
      <c r="O39" s="557"/>
    </row>
    <row r="40" spans="1:15" ht="13.5" customHeight="1">
      <c r="A40" s="621">
        <v>2</v>
      </c>
      <c r="B40" s="616">
        <v>1</v>
      </c>
      <c r="C40" s="617">
        <v>2</v>
      </c>
      <c r="D40" s="618">
        <v>1</v>
      </c>
      <c r="E40" s="616">
        <v>1</v>
      </c>
      <c r="F40" s="619"/>
      <c r="G40" s="618" t="s">
        <v>47</v>
      </c>
      <c r="H40" s="596">
        <v>11</v>
      </c>
      <c r="I40" s="605">
        <v>0</v>
      </c>
      <c r="J40" s="605">
        <v>0</v>
      </c>
      <c r="K40" s="605">
        <v>0</v>
      </c>
      <c r="L40" s="605">
        <v>0</v>
      </c>
      <c r="M40" s="620"/>
      <c r="N40" s="620"/>
      <c r="O40" s="557"/>
    </row>
    <row r="41" spans="1:15" ht="14.25" customHeight="1">
      <c r="A41" s="621">
        <v>2</v>
      </c>
      <c r="B41" s="616">
        <v>1</v>
      </c>
      <c r="C41" s="617">
        <v>2</v>
      </c>
      <c r="D41" s="618">
        <v>1</v>
      </c>
      <c r="E41" s="616">
        <v>1</v>
      </c>
      <c r="F41" s="619">
        <v>1</v>
      </c>
      <c r="G41" s="618" t="s">
        <v>47</v>
      </c>
      <c r="H41" s="596">
        <v>12</v>
      </c>
      <c r="I41" s="624"/>
      <c r="J41" s="623"/>
      <c r="K41" s="623"/>
      <c r="L41" s="623"/>
      <c r="M41" s="620"/>
      <c r="N41" s="620"/>
      <c r="O41" s="557"/>
    </row>
    <row r="42" spans="1:15" ht="26.25" customHeight="1">
      <c r="A42" s="625">
        <v>2</v>
      </c>
      <c r="B42" s="626">
        <v>2</v>
      </c>
      <c r="C42" s="609"/>
      <c r="D42" s="610"/>
      <c r="E42" s="611"/>
      <c r="F42" s="612"/>
      <c r="G42" s="613" t="s">
        <v>48</v>
      </c>
      <c r="H42" s="596">
        <v>13</v>
      </c>
      <c r="I42" s="627">
        <v>0</v>
      </c>
      <c r="J42" s="628">
        <v>0</v>
      </c>
      <c r="K42" s="627">
        <v>0</v>
      </c>
      <c r="L42" s="627">
        <v>0</v>
      </c>
      <c r="M42" s="557"/>
      <c r="N42" s="557"/>
      <c r="O42" s="557"/>
    </row>
    <row r="43" spans="1:15" ht="27" customHeight="1">
      <c r="A43" s="621">
        <v>2</v>
      </c>
      <c r="B43" s="616">
        <v>2</v>
      </c>
      <c r="C43" s="617">
        <v>1</v>
      </c>
      <c r="D43" s="618"/>
      <c r="E43" s="616"/>
      <c r="F43" s="619"/>
      <c r="G43" s="610" t="s">
        <v>48</v>
      </c>
      <c r="H43" s="596">
        <v>14</v>
      </c>
      <c r="I43" s="605">
        <v>0</v>
      </c>
      <c r="J43" s="606">
        <v>0</v>
      </c>
      <c r="K43" s="605">
        <v>0</v>
      </c>
      <c r="L43" s="606">
        <v>0</v>
      </c>
      <c r="M43" s="620"/>
      <c r="N43" s="557"/>
      <c r="O43" s="620"/>
    </row>
    <row r="44" spans="1:15" ht="15.75" customHeight="1">
      <c r="A44" s="621">
        <v>2</v>
      </c>
      <c r="B44" s="616">
        <v>2</v>
      </c>
      <c r="C44" s="617">
        <v>1</v>
      </c>
      <c r="D44" s="618">
        <v>1</v>
      </c>
      <c r="E44" s="616"/>
      <c r="F44" s="619"/>
      <c r="G44" s="610" t="s">
        <v>48</v>
      </c>
      <c r="H44" s="596">
        <v>15</v>
      </c>
      <c r="I44" s="605">
        <v>0</v>
      </c>
      <c r="J44" s="606">
        <v>0</v>
      </c>
      <c r="K44" s="615">
        <v>0</v>
      </c>
      <c r="L44" s="615">
        <v>0</v>
      </c>
      <c r="M44" s="620"/>
      <c r="N44" s="620"/>
      <c r="O44" s="557"/>
    </row>
    <row r="45" spans="1:15" ht="24.75" customHeight="1">
      <c r="A45" s="629">
        <v>2</v>
      </c>
      <c r="B45" s="630">
        <v>2</v>
      </c>
      <c r="C45" s="631">
        <v>1</v>
      </c>
      <c r="D45" s="632">
        <v>1</v>
      </c>
      <c r="E45" s="630">
        <v>1</v>
      </c>
      <c r="F45" s="633"/>
      <c r="G45" s="610" t="s">
        <v>48</v>
      </c>
      <c r="H45" s="596">
        <v>16</v>
      </c>
      <c r="I45" s="634">
        <v>0</v>
      </c>
      <c r="J45" s="634">
        <v>0</v>
      </c>
      <c r="K45" s="635">
        <v>0</v>
      </c>
      <c r="L45" s="635">
        <v>0</v>
      </c>
      <c r="M45" s="620"/>
      <c r="N45" s="620"/>
      <c r="O45" s="557"/>
    </row>
    <row r="46" spans="1:15" ht="15.75" customHeight="1">
      <c r="A46" s="621">
        <v>2</v>
      </c>
      <c r="B46" s="616">
        <v>2</v>
      </c>
      <c r="C46" s="617">
        <v>1</v>
      </c>
      <c r="D46" s="618">
        <v>1</v>
      </c>
      <c r="E46" s="616">
        <v>1</v>
      </c>
      <c r="F46" s="636">
        <v>1</v>
      </c>
      <c r="G46" s="618" t="s">
        <v>49</v>
      </c>
      <c r="H46" s="596">
        <v>17</v>
      </c>
      <c r="I46" s="623"/>
      <c r="J46" s="623"/>
      <c r="K46" s="623"/>
      <c r="L46" s="623"/>
      <c r="M46" s="620"/>
      <c r="N46" s="620"/>
      <c r="O46" s="557"/>
    </row>
    <row r="47" spans="1:15" ht="26.25" customHeight="1">
      <c r="A47" s="621">
        <v>2</v>
      </c>
      <c r="B47" s="616">
        <v>2</v>
      </c>
      <c r="C47" s="617">
        <v>1</v>
      </c>
      <c r="D47" s="618">
        <v>1</v>
      </c>
      <c r="E47" s="616">
        <v>1</v>
      </c>
      <c r="F47" s="619">
        <v>2</v>
      </c>
      <c r="G47" s="618" t="s">
        <v>50</v>
      </c>
      <c r="H47" s="596">
        <v>18</v>
      </c>
      <c r="I47" s="623"/>
      <c r="J47" s="623"/>
      <c r="K47" s="623"/>
      <c r="L47" s="623"/>
      <c r="M47" s="620"/>
      <c r="N47" s="620"/>
      <c r="O47" s="557"/>
    </row>
    <row r="48" spans="1:15" ht="26.25" customHeight="1">
      <c r="A48" s="621">
        <v>2</v>
      </c>
      <c r="B48" s="616">
        <v>2</v>
      </c>
      <c r="C48" s="617">
        <v>1</v>
      </c>
      <c r="D48" s="618">
        <v>1</v>
      </c>
      <c r="E48" s="616">
        <v>1</v>
      </c>
      <c r="F48" s="619">
        <v>5</v>
      </c>
      <c r="G48" s="618" t="s">
        <v>51</v>
      </c>
      <c r="H48" s="596">
        <v>19</v>
      </c>
      <c r="I48" s="623"/>
      <c r="J48" s="623"/>
      <c r="K48" s="623"/>
      <c r="L48" s="623"/>
      <c r="M48" s="620"/>
      <c r="N48" s="620"/>
      <c r="O48" s="557"/>
    </row>
    <row r="49" spans="1:15" ht="27" customHeight="1">
      <c r="A49" s="621">
        <v>2</v>
      </c>
      <c r="B49" s="616">
        <v>2</v>
      </c>
      <c r="C49" s="617">
        <v>1</v>
      </c>
      <c r="D49" s="618">
        <v>1</v>
      </c>
      <c r="E49" s="616">
        <v>1</v>
      </c>
      <c r="F49" s="619">
        <v>6</v>
      </c>
      <c r="G49" s="618" t="s">
        <v>52</v>
      </c>
      <c r="H49" s="596">
        <v>20</v>
      </c>
      <c r="I49" s="623"/>
      <c r="J49" s="623"/>
      <c r="K49" s="623"/>
      <c r="L49" s="623"/>
      <c r="M49" s="620"/>
      <c r="N49" s="620"/>
      <c r="O49" s="557"/>
    </row>
    <row r="50" spans="1:15" ht="26.25" customHeight="1">
      <c r="A50" s="637">
        <v>2</v>
      </c>
      <c r="B50" s="611">
        <v>2</v>
      </c>
      <c r="C50" s="609">
        <v>1</v>
      </c>
      <c r="D50" s="610">
        <v>1</v>
      </c>
      <c r="E50" s="611">
        <v>1</v>
      </c>
      <c r="F50" s="612">
        <v>7</v>
      </c>
      <c r="G50" s="610" t="s">
        <v>53</v>
      </c>
      <c r="H50" s="596">
        <v>21</v>
      </c>
      <c r="I50" s="623"/>
      <c r="J50" s="623"/>
      <c r="K50" s="623"/>
      <c r="L50" s="623"/>
      <c r="M50" s="620"/>
      <c r="N50" s="620"/>
      <c r="O50" s="557"/>
    </row>
    <row r="51" spans="1:15" ht="12" customHeight="1">
      <c r="A51" s="621">
        <v>2</v>
      </c>
      <c r="B51" s="616">
        <v>2</v>
      </c>
      <c r="C51" s="617">
        <v>1</v>
      </c>
      <c r="D51" s="618">
        <v>1</v>
      </c>
      <c r="E51" s="616">
        <v>1</v>
      </c>
      <c r="F51" s="619">
        <v>11</v>
      </c>
      <c r="G51" s="618" t="s">
        <v>54</v>
      </c>
      <c r="H51" s="596">
        <v>22</v>
      </c>
      <c r="I51" s="624"/>
      <c r="J51" s="623"/>
      <c r="K51" s="623"/>
      <c r="L51" s="623"/>
      <c r="M51" s="620"/>
      <c r="N51" s="620"/>
      <c r="O51" s="557"/>
    </row>
    <row r="52" spans="1:15" ht="15.75" customHeight="1">
      <c r="A52" s="629">
        <v>2</v>
      </c>
      <c r="B52" s="638">
        <v>2</v>
      </c>
      <c r="C52" s="639">
        <v>1</v>
      </c>
      <c r="D52" s="639">
        <v>1</v>
      </c>
      <c r="E52" s="639">
        <v>1</v>
      </c>
      <c r="F52" s="640">
        <v>12</v>
      </c>
      <c r="G52" s="641" t="s">
        <v>55</v>
      </c>
      <c r="H52" s="596">
        <v>23</v>
      </c>
      <c r="I52" s="642"/>
      <c r="J52" s="623"/>
      <c r="K52" s="623"/>
      <c r="L52" s="623"/>
      <c r="M52" s="620"/>
      <c r="N52" s="620"/>
      <c r="O52" s="557"/>
    </row>
    <row r="53" spans="1:15" ht="25.5" customHeight="1">
      <c r="A53" s="621">
        <v>2</v>
      </c>
      <c r="B53" s="616">
        <v>2</v>
      </c>
      <c r="C53" s="617">
        <v>1</v>
      </c>
      <c r="D53" s="617">
        <v>1</v>
      </c>
      <c r="E53" s="617">
        <v>1</v>
      </c>
      <c r="F53" s="619">
        <v>14</v>
      </c>
      <c r="G53" s="643" t="s">
        <v>56</v>
      </c>
      <c r="H53" s="596">
        <v>24</v>
      </c>
      <c r="I53" s="624"/>
      <c r="J53" s="624"/>
      <c r="K53" s="624"/>
      <c r="L53" s="624"/>
      <c r="M53" s="620"/>
      <c r="N53" s="620"/>
      <c r="O53" s="557"/>
    </row>
    <row r="54" spans="1:15" ht="27.75" customHeight="1">
      <c r="A54" s="621">
        <v>2</v>
      </c>
      <c r="B54" s="616">
        <v>2</v>
      </c>
      <c r="C54" s="617">
        <v>1</v>
      </c>
      <c r="D54" s="617">
        <v>1</v>
      </c>
      <c r="E54" s="617">
        <v>1</v>
      </c>
      <c r="F54" s="619">
        <v>15</v>
      </c>
      <c r="G54" s="618" t="s">
        <v>57</v>
      </c>
      <c r="H54" s="596">
        <v>25</v>
      </c>
      <c r="I54" s="624"/>
      <c r="J54" s="623"/>
      <c r="K54" s="623"/>
      <c r="L54" s="623"/>
      <c r="M54" s="620"/>
      <c r="N54" s="620"/>
      <c r="O54" s="557"/>
    </row>
    <row r="55" spans="1:15" ht="15.75" customHeight="1">
      <c r="A55" s="621">
        <v>2</v>
      </c>
      <c r="B55" s="616">
        <v>2</v>
      </c>
      <c r="C55" s="617">
        <v>1</v>
      </c>
      <c r="D55" s="617">
        <v>1</v>
      </c>
      <c r="E55" s="617">
        <v>1</v>
      </c>
      <c r="F55" s="619">
        <v>16</v>
      </c>
      <c r="G55" s="618" t="s">
        <v>58</v>
      </c>
      <c r="H55" s="596">
        <v>26</v>
      </c>
      <c r="I55" s="624"/>
      <c r="J55" s="623"/>
      <c r="K55" s="623"/>
      <c r="L55" s="623"/>
      <c r="M55" s="620"/>
      <c r="N55" s="620"/>
      <c r="O55" s="557"/>
    </row>
    <row r="56" spans="1:15" ht="27.75" customHeight="1">
      <c r="A56" s="621">
        <v>2</v>
      </c>
      <c r="B56" s="616">
        <v>2</v>
      </c>
      <c r="C56" s="617">
        <v>1</v>
      </c>
      <c r="D56" s="617">
        <v>1</v>
      </c>
      <c r="E56" s="617">
        <v>1</v>
      </c>
      <c r="F56" s="619">
        <v>17</v>
      </c>
      <c r="G56" s="618" t="s">
        <v>59</v>
      </c>
      <c r="H56" s="596">
        <v>27</v>
      </c>
      <c r="I56" s="624"/>
      <c r="J56" s="624"/>
      <c r="K56" s="624"/>
      <c r="L56" s="624"/>
      <c r="M56" s="620"/>
      <c r="N56" s="620"/>
      <c r="O56" s="557"/>
    </row>
    <row r="57" spans="1:15" ht="14.25" customHeight="1">
      <c r="A57" s="621">
        <v>2</v>
      </c>
      <c r="B57" s="616">
        <v>2</v>
      </c>
      <c r="C57" s="617">
        <v>1</v>
      </c>
      <c r="D57" s="617">
        <v>1</v>
      </c>
      <c r="E57" s="617">
        <v>1</v>
      </c>
      <c r="F57" s="619">
        <v>20</v>
      </c>
      <c r="G57" s="618" t="s">
        <v>60</v>
      </c>
      <c r="H57" s="596">
        <v>28</v>
      </c>
      <c r="I57" s="624"/>
      <c r="J57" s="623"/>
      <c r="K57" s="623"/>
      <c r="L57" s="623"/>
      <c r="M57" s="620"/>
      <c r="N57" s="620"/>
      <c r="O57" s="557"/>
    </row>
    <row r="58" spans="1:15" ht="27.75" customHeight="1">
      <c r="A58" s="621">
        <v>2</v>
      </c>
      <c r="B58" s="616">
        <v>2</v>
      </c>
      <c r="C58" s="617">
        <v>1</v>
      </c>
      <c r="D58" s="617">
        <v>1</v>
      </c>
      <c r="E58" s="617">
        <v>1</v>
      </c>
      <c r="F58" s="619">
        <v>21</v>
      </c>
      <c r="G58" s="618" t="s">
        <v>61</v>
      </c>
      <c r="H58" s="596">
        <v>29</v>
      </c>
      <c r="I58" s="624"/>
      <c r="J58" s="623"/>
      <c r="K58" s="623"/>
      <c r="L58" s="623"/>
      <c r="M58" s="620"/>
      <c r="N58" s="620"/>
      <c r="O58" s="557"/>
    </row>
    <row r="59" spans="1:15" ht="12" customHeight="1">
      <c r="A59" s="621">
        <v>2</v>
      </c>
      <c r="B59" s="616">
        <v>2</v>
      </c>
      <c r="C59" s="617">
        <v>1</v>
      </c>
      <c r="D59" s="617">
        <v>1</v>
      </c>
      <c r="E59" s="617">
        <v>1</v>
      </c>
      <c r="F59" s="619">
        <v>22</v>
      </c>
      <c r="G59" s="618" t="s">
        <v>62</v>
      </c>
      <c r="H59" s="596">
        <v>30</v>
      </c>
      <c r="I59" s="624"/>
      <c r="J59" s="623"/>
      <c r="K59" s="623"/>
      <c r="L59" s="623"/>
      <c r="M59" s="620"/>
      <c r="N59" s="620"/>
      <c r="O59" s="557"/>
    </row>
    <row r="60" spans="1:15" ht="15" customHeight="1">
      <c r="A60" s="621">
        <v>2</v>
      </c>
      <c r="B60" s="616">
        <v>2</v>
      </c>
      <c r="C60" s="617">
        <v>1</v>
      </c>
      <c r="D60" s="617">
        <v>1</v>
      </c>
      <c r="E60" s="617">
        <v>1</v>
      </c>
      <c r="F60" s="619">
        <v>30</v>
      </c>
      <c r="G60" s="618" t="s">
        <v>63</v>
      </c>
      <c r="H60" s="596">
        <v>31</v>
      </c>
      <c r="I60" s="624"/>
      <c r="J60" s="623"/>
      <c r="K60" s="623"/>
      <c r="L60" s="623"/>
      <c r="M60" s="620"/>
      <c r="N60" s="620"/>
      <c r="O60" s="557"/>
    </row>
    <row r="61" spans="1:15" ht="14.25" customHeight="1">
      <c r="A61" s="644">
        <v>2</v>
      </c>
      <c r="B61" s="645">
        <v>3</v>
      </c>
      <c r="C61" s="608"/>
      <c r="D61" s="609"/>
      <c r="E61" s="609"/>
      <c r="F61" s="612"/>
      <c r="G61" s="646" t="s">
        <v>64</v>
      </c>
      <c r="H61" s="596">
        <v>32</v>
      </c>
      <c r="I61" s="627">
        <v>0</v>
      </c>
      <c r="J61" s="627">
        <v>0</v>
      </c>
      <c r="K61" s="627">
        <v>0</v>
      </c>
      <c r="L61" s="627">
        <v>0</v>
      </c>
      <c r="M61" s="557"/>
      <c r="N61" s="557"/>
      <c r="O61" s="557"/>
    </row>
    <row r="62" spans="1:15" ht="13.5" customHeight="1">
      <c r="A62" s="621">
        <v>2</v>
      </c>
      <c r="B62" s="616">
        <v>3</v>
      </c>
      <c r="C62" s="617">
        <v>1</v>
      </c>
      <c r="D62" s="617"/>
      <c r="E62" s="617"/>
      <c r="F62" s="619"/>
      <c r="G62" s="618" t="s">
        <v>65</v>
      </c>
      <c r="H62" s="596">
        <v>33</v>
      </c>
      <c r="I62" s="605">
        <v>0</v>
      </c>
      <c r="J62" s="647">
        <v>0</v>
      </c>
      <c r="K62" s="606">
        <v>0</v>
      </c>
      <c r="L62" s="605">
        <v>0</v>
      </c>
      <c r="M62" s="620"/>
      <c r="N62" s="557"/>
      <c r="O62" s="620"/>
    </row>
    <row r="63" spans="1:15" ht="15" customHeight="1">
      <c r="A63" s="621">
        <v>2</v>
      </c>
      <c r="B63" s="616">
        <v>3</v>
      </c>
      <c r="C63" s="617">
        <v>1</v>
      </c>
      <c r="D63" s="617">
        <v>1</v>
      </c>
      <c r="E63" s="617"/>
      <c r="F63" s="619"/>
      <c r="G63" s="618" t="s">
        <v>66</v>
      </c>
      <c r="H63" s="596">
        <v>34</v>
      </c>
      <c r="I63" s="605">
        <v>0</v>
      </c>
      <c r="J63" s="647">
        <v>0</v>
      </c>
      <c r="K63" s="606">
        <v>0</v>
      </c>
      <c r="L63" s="605">
        <v>0</v>
      </c>
      <c r="M63" s="620"/>
      <c r="N63" s="620"/>
      <c r="O63" s="557"/>
    </row>
    <row r="64" spans="1:15" ht="13.5" customHeight="1">
      <c r="A64" s="621">
        <v>2</v>
      </c>
      <c r="B64" s="616">
        <v>3</v>
      </c>
      <c r="C64" s="617">
        <v>1</v>
      </c>
      <c r="D64" s="617">
        <v>1</v>
      </c>
      <c r="E64" s="617">
        <v>1</v>
      </c>
      <c r="F64" s="619"/>
      <c r="G64" s="618" t="s">
        <v>66</v>
      </c>
      <c r="H64" s="596">
        <v>35</v>
      </c>
      <c r="I64" s="605">
        <v>0</v>
      </c>
      <c r="J64" s="647">
        <v>0</v>
      </c>
      <c r="K64" s="606">
        <v>0</v>
      </c>
      <c r="L64" s="605">
        <v>0</v>
      </c>
      <c r="M64" s="620"/>
      <c r="N64" s="620"/>
      <c r="O64" s="557"/>
    </row>
    <row r="65" spans="1:15" s="97" customFormat="1" ht="25.5" customHeight="1">
      <c r="A65" s="621">
        <v>2</v>
      </c>
      <c r="B65" s="616">
        <v>3</v>
      </c>
      <c r="C65" s="617">
        <v>1</v>
      </c>
      <c r="D65" s="617">
        <v>1</v>
      </c>
      <c r="E65" s="617">
        <v>1</v>
      </c>
      <c r="F65" s="619">
        <v>1</v>
      </c>
      <c r="G65" s="618" t="s">
        <v>67</v>
      </c>
      <c r="H65" s="596">
        <v>36</v>
      </c>
      <c r="I65" s="624"/>
      <c r="J65" s="624"/>
      <c r="K65" s="624"/>
      <c r="L65" s="624"/>
      <c r="M65" s="620"/>
      <c r="N65" s="620"/>
      <c r="O65" s="648"/>
    </row>
    <row r="66" spans="1:15" ht="19.5" customHeight="1">
      <c r="A66" s="621">
        <v>2</v>
      </c>
      <c r="B66" s="611">
        <v>3</v>
      </c>
      <c r="C66" s="609">
        <v>1</v>
      </c>
      <c r="D66" s="609">
        <v>1</v>
      </c>
      <c r="E66" s="609">
        <v>1</v>
      </c>
      <c r="F66" s="612">
        <v>2</v>
      </c>
      <c r="G66" s="610" t="s">
        <v>68</v>
      </c>
      <c r="H66" s="596">
        <v>37</v>
      </c>
      <c r="I66" s="622"/>
      <c r="J66" s="622"/>
      <c r="K66" s="622"/>
      <c r="L66" s="622"/>
      <c r="M66" s="620"/>
      <c r="N66" s="620"/>
      <c r="O66" s="557"/>
    </row>
    <row r="67" spans="1:15" ht="16.5" customHeight="1">
      <c r="A67" s="616">
        <v>2</v>
      </c>
      <c r="B67" s="617">
        <v>3</v>
      </c>
      <c r="C67" s="617">
        <v>1</v>
      </c>
      <c r="D67" s="617">
        <v>1</v>
      </c>
      <c r="E67" s="617">
        <v>1</v>
      </c>
      <c r="F67" s="619">
        <v>3</v>
      </c>
      <c r="G67" s="618" t="s">
        <v>69</v>
      </c>
      <c r="H67" s="596">
        <v>38</v>
      </c>
      <c r="I67" s="624"/>
      <c r="J67" s="624"/>
      <c r="K67" s="624"/>
      <c r="L67" s="624"/>
      <c r="M67" s="620"/>
      <c r="N67" s="620"/>
      <c r="O67" s="557"/>
    </row>
    <row r="68" spans="1:15" ht="29.25" customHeight="1">
      <c r="A68" s="611">
        <v>2</v>
      </c>
      <c r="B68" s="609">
        <v>3</v>
      </c>
      <c r="C68" s="609">
        <v>1</v>
      </c>
      <c r="D68" s="609">
        <v>2</v>
      </c>
      <c r="E68" s="609"/>
      <c r="F68" s="612"/>
      <c r="G68" s="610" t="s">
        <v>70</v>
      </c>
      <c r="H68" s="596">
        <v>39</v>
      </c>
      <c r="I68" s="627">
        <v>0</v>
      </c>
      <c r="J68" s="649">
        <v>0</v>
      </c>
      <c r="K68" s="628">
        <v>0</v>
      </c>
      <c r="L68" s="628">
        <v>0</v>
      </c>
      <c r="M68" s="620"/>
      <c r="N68" s="620"/>
      <c r="O68" s="557"/>
    </row>
    <row r="69" spans="1:15" ht="27" customHeight="1">
      <c r="A69" s="630">
        <v>2</v>
      </c>
      <c r="B69" s="631">
        <v>3</v>
      </c>
      <c r="C69" s="631">
        <v>1</v>
      </c>
      <c r="D69" s="631">
        <v>2</v>
      </c>
      <c r="E69" s="631">
        <v>1</v>
      </c>
      <c r="F69" s="633"/>
      <c r="G69" s="610" t="s">
        <v>70</v>
      </c>
      <c r="H69" s="596">
        <v>40</v>
      </c>
      <c r="I69" s="615">
        <v>0</v>
      </c>
      <c r="J69" s="650">
        <v>0</v>
      </c>
      <c r="K69" s="614">
        <v>0</v>
      </c>
      <c r="L69" s="606">
        <v>0</v>
      </c>
      <c r="M69" s="620"/>
      <c r="N69" s="620"/>
      <c r="O69" s="557"/>
    </row>
    <row r="70" spans="1:15" s="97" customFormat="1" ht="27" customHeight="1">
      <c r="A70" s="616">
        <v>2</v>
      </c>
      <c r="B70" s="617">
        <v>3</v>
      </c>
      <c r="C70" s="617">
        <v>1</v>
      </c>
      <c r="D70" s="617">
        <v>2</v>
      </c>
      <c r="E70" s="617">
        <v>1</v>
      </c>
      <c r="F70" s="619">
        <v>1</v>
      </c>
      <c r="G70" s="621" t="s">
        <v>67</v>
      </c>
      <c r="H70" s="596">
        <v>41</v>
      </c>
      <c r="I70" s="624"/>
      <c r="J70" s="624"/>
      <c r="K70" s="624"/>
      <c r="L70" s="624"/>
      <c r="M70" s="620"/>
      <c r="N70" s="620"/>
      <c r="O70" s="648"/>
    </row>
    <row r="71" spans="1:15" ht="16.5" customHeight="1">
      <c r="A71" s="616">
        <v>2</v>
      </c>
      <c r="B71" s="617">
        <v>3</v>
      </c>
      <c r="C71" s="617">
        <v>1</v>
      </c>
      <c r="D71" s="617">
        <v>2</v>
      </c>
      <c r="E71" s="617">
        <v>1</v>
      </c>
      <c r="F71" s="619">
        <v>2</v>
      </c>
      <c r="G71" s="621" t="s">
        <v>68</v>
      </c>
      <c r="H71" s="596">
        <v>42</v>
      </c>
      <c r="I71" s="624"/>
      <c r="J71" s="624"/>
      <c r="K71" s="624"/>
      <c r="L71" s="624"/>
      <c r="M71" s="620"/>
      <c r="N71" s="620"/>
      <c r="O71" s="557"/>
    </row>
    <row r="72" spans="1:15" ht="15" customHeight="1">
      <c r="A72" s="616">
        <v>2</v>
      </c>
      <c r="B72" s="617">
        <v>3</v>
      </c>
      <c r="C72" s="617">
        <v>1</v>
      </c>
      <c r="D72" s="617">
        <v>2</v>
      </c>
      <c r="E72" s="617">
        <v>1</v>
      </c>
      <c r="F72" s="619">
        <v>3</v>
      </c>
      <c r="G72" s="621" t="s">
        <v>69</v>
      </c>
      <c r="H72" s="596">
        <v>43</v>
      </c>
      <c r="I72" s="624"/>
      <c r="J72" s="624"/>
      <c r="K72" s="624"/>
      <c r="L72" s="624"/>
      <c r="M72" s="620"/>
      <c r="N72" s="620"/>
      <c r="O72" s="557"/>
    </row>
    <row r="73" spans="1:15" ht="27.75" customHeight="1">
      <c r="A73" s="616">
        <v>2</v>
      </c>
      <c r="B73" s="617">
        <v>3</v>
      </c>
      <c r="C73" s="617">
        <v>1</v>
      </c>
      <c r="D73" s="617">
        <v>3</v>
      </c>
      <c r="E73" s="617"/>
      <c r="F73" s="619"/>
      <c r="G73" s="621" t="s">
        <v>71</v>
      </c>
      <c r="H73" s="596">
        <v>44</v>
      </c>
      <c r="I73" s="605">
        <v>0</v>
      </c>
      <c r="J73" s="647">
        <v>0</v>
      </c>
      <c r="K73" s="606">
        <v>0</v>
      </c>
      <c r="L73" s="606">
        <v>0</v>
      </c>
      <c r="M73" s="620"/>
      <c r="N73" s="620"/>
      <c r="O73" s="557"/>
    </row>
    <row r="74" spans="1:15" ht="26.25" customHeight="1">
      <c r="A74" s="616">
        <v>2</v>
      </c>
      <c r="B74" s="617">
        <v>3</v>
      </c>
      <c r="C74" s="617">
        <v>1</v>
      </c>
      <c r="D74" s="617">
        <v>3</v>
      </c>
      <c r="E74" s="617">
        <v>1</v>
      </c>
      <c r="F74" s="619"/>
      <c r="G74" s="621" t="s">
        <v>72</v>
      </c>
      <c r="H74" s="596">
        <v>45</v>
      </c>
      <c r="I74" s="605">
        <v>0</v>
      </c>
      <c r="J74" s="647">
        <v>0</v>
      </c>
      <c r="K74" s="606">
        <v>0</v>
      </c>
      <c r="L74" s="606">
        <v>0</v>
      </c>
      <c r="M74" s="620"/>
      <c r="N74" s="620"/>
      <c r="O74" s="557"/>
    </row>
    <row r="75" spans="1:15" ht="15" customHeight="1">
      <c r="A75" s="611">
        <v>2</v>
      </c>
      <c r="B75" s="609">
        <v>3</v>
      </c>
      <c r="C75" s="609">
        <v>1</v>
      </c>
      <c r="D75" s="609">
        <v>3</v>
      </c>
      <c r="E75" s="609">
        <v>1</v>
      </c>
      <c r="F75" s="612">
        <v>1</v>
      </c>
      <c r="G75" s="637" t="s">
        <v>73</v>
      </c>
      <c r="H75" s="596">
        <v>46</v>
      </c>
      <c r="I75" s="622"/>
      <c r="J75" s="622"/>
      <c r="K75" s="622"/>
      <c r="L75" s="622"/>
      <c r="M75" s="620"/>
      <c r="N75" s="620"/>
      <c r="O75" s="557"/>
    </row>
    <row r="76" spans="1:15" ht="16.5" customHeight="1">
      <c r="A76" s="616">
        <v>2</v>
      </c>
      <c r="B76" s="617">
        <v>3</v>
      </c>
      <c r="C76" s="617">
        <v>1</v>
      </c>
      <c r="D76" s="617">
        <v>3</v>
      </c>
      <c r="E76" s="617">
        <v>1</v>
      </c>
      <c r="F76" s="619">
        <v>2</v>
      </c>
      <c r="G76" s="621" t="s">
        <v>74</v>
      </c>
      <c r="H76" s="596">
        <v>47</v>
      </c>
      <c r="I76" s="624"/>
      <c r="J76" s="624"/>
      <c r="K76" s="624"/>
      <c r="L76" s="624"/>
      <c r="M76" s="620"/>
      <c r="N76" s="620"/>
      <c r="O76" s="557"/>
    </row>
    <row r="77" spans="1:15" ht="17.25" customHeight="1">
      <c r="A77" s="611">
        <v>2</v>
      </c>
      <c r="B77" s="609">
        <v>3</v>
      </c>
      <c r="C77" s="609">
        <v>1</v>
      </c>
      <c r="D77" s="609">
        <v>3</v>
      </c>
      <c r="E77" s="609">
        <v>1</v>
      </c>
      <c r="F77" s="612">
        <v>3</v>
      </c>
      <c r="G77" s="637" t="s">
        <v>75</v>
      </c>
      <c r="H77" s="596">
        <v>48</v>
      </c>
      <c r="I77" s="622"/>
      <c r="J77" s="622"/>
      <c r="K77" s="622"/>
      <c r="L77" s="622"/>
      <c r="M77" s="620"/>
      <c r="N77" s="620"/>
      <c r="O77" s="557"/>
    </row>
    <row r="78" spans="1:15" ht="12.75" customHeight="1">
      <c r="A78" s="611">
        <v>2</v>
      </c>
      <c r="B78" s="609">
        <v>3</v>
      </c>
      <c r="C78" s="609">
        <v>2</v>
      </c>
      <c r="D78" s="609"/>
      <c r="E78" s="609"/>
      <c r="F78" s="612"/>
      <c r="G78" s="637" t="s">
        <v>76</v>
      </c>
      <c r="H78" s="596">
        <v>49</v>
      </c>
      <c r="I78" s="605">
        <v>0</v>
      </c>
      <c r="J78" s="605">
        <v>0</v>
      </c>
      <c r="K78" s="605">
        <v>0</v>
      </c>
      <c r="L78" s="605">
        <v>0</v>
      </c>
      <c r="M78" s="557"/>
      <c r="N78" s="557"/>
      <c r="O78" s="557"/>
    </row>
    <row r="79" spans="1:15" ht="12" customHeight="1">
      <c r="A79" s="611">
        <v>2</v>
      </c>
      <c r="B79" s="609">
        <v>3</v>
      </c>
      <c r="C79" s="609">
        <v>2</v>
      </c>
      <c r="D79" s="609">
        <v>1</v>
      </c>
      <c r="E79" s="609"/>
      <c r="F79" s="612"/>
      <c r="G79" s="637" t="s">
        <v>76</v>
      </c>
      <c r="H79" s="596">
        <v>50</v>
      </c>
      <c r="I79" s="605">
        <v>0</v>
      </c>
      <c r="J79" s="605">
        <v>0</v>
      </c>
      <c r="K79" s="605">
        <v>0</v>
      </c>
      <c r="L79" s="605">
        <v>0</v>
      </c>
      <c r="M79" s="557"/>
      <c r="N79" s="557"/>
      <c r="O79" s="557"/>
    </row>
    <row r="80" spans="1:15" ht="15.75" customHeight="1">
      <c r="A80" s="611">
        <v>2</v>
      </c>
      <c r="B80" s="609">
        <v>3</v>
      </c>
      <c r="C80" s="609">
        <v>2</v>
      </c>
      <c r="D80" s="609">
        <v>1</v>
      </c>
      <c r="E80" s="609">
        <v>1</v>
      </c>
      <c r="F80" s="612"/>
      <c r="G80" s="637" t="s">
        <v>76</v>
      </c>
      <c r="H80" s="596">
        <v>51</v>
      </c>
      <c r="I80" s="605">
        <v>0</v>
      </c>
      <c r="J80" s="605">
        <v>0</v>
      </c>
      <c r="K80" s="605">
        <v>0</v>
      </c>
      <c r="L80" s="605">
        <v>0</v>
      </c>
      <c r="M80" s="557"/>
      <c r="N80" s="557"/>
      <c r="O80" s="557"/>
    </row>
    <row r="81" spans="1:15" ht="13.5" customHeight="1">
      <c r="A81" s="611">
        <v>2</v>
      </c>
      <c r="B81" s="609">
        <v>3</v>
      </c>
      <c r="C81" s="609">
        <v>2</v>
      </c>
      <c r="D81" s="609">
        <v>1</v>
      </c>
      <c r="E81" s="609">
        <v>1</v>
      </c>
      <c r="F81" s="612">
        <v>1</v>
      </c>
      <c r="G81" s="637" t="s">
        <v>76</v>
      </c>
      <c r="H81" s="596">
        <v>52</v>
      </c>
      <c r="I81" s="624"/>
      <c r="J81" s="624"/>
      <c r="K81" s="624"/>
      <c r="L81" s="624"/>
      <c r="M81" s="557"/>
      <c r="N81" s="557"/>
      <c r="O81" s="557"/>
    </row>
    <row r="82" spans="1:15" ht="16.5" customHeight="1">
      <c r="A82" s="601">
        <v>2</v>
      </c>
      <c r="B82" s="602">
        <v>4</v>
      </c>
      <c r="C82" s="602"/>
      <c r="D82" s="602"/>
      <c r="E82" s="602"/>
      <c r="F82" s="604"/>
      <c r="G82" s="651" t="s">
        <v>77</v>
      </c>
      <c r="H82" s="596">
        <v>53</v>
      </c>
      <c r="I82" s="605">
        <v>0</v>
      </c>
      <c r="J82" s="647">
        <v>0</v>
      </c>
      <c r="K82" s="606">
        <v>0</v>
      </c>
      <c r="L82" s="606">
        <v>0</v>
      </c>
      <c r="M82" s="557"/>
      <c r="N82" s="557"/>
      <c r="O82" s="557"/>
    </row>
    <row r="83" spans="1:15" ht="15.75" customHeight="1">
      <c r="A83" s="616">
        <v>2</v>
      </c>
      <c r="B83" s="617">
        <v>4</v>
      </c>
      <c r="C83" s="617">
        <v>1</v>
      </c>
      <c r="D83" s="617"/>
      <c r="E83" s="617"/>
      <c r="F83" s="619"/>
      <c r="G83" s="621" t="s">
        <v>78</v>
      </c>
      <c r="H83" s="596">
        <v>54</v>
      </c>
      <c r="I83" s="605">
        <v>0</v>
      </c>
      <c r="J83" s="647">
        <v>0</v>
      </c>
      <c r="K83" s="606">
        <v>0</v>
      </c>
      <c r="L83" s="606">
        <v>0</v>
      </c>
      <c r="M83" s="557"/>
      <c r="N83" s="557"/>
      <c r="O83" s="557"/>
    </row>
    <row r="84" spans="1:15" ht="17.25" customHeight="1">
      <c r="A84" s="616">
        <v>2</v>
      </c>
      <c r="B84" s="617">
        <v>4</v>
      </c>
      <c r="C84" s="617">
        <v>1</v>
      </c>
      <c r="D84" s="617">
        <v>1</v>
      </c>
      <c r="E84" s="617"/>
      <c r="F84" s="619"/>
      <c r="G84" s="621" t="s">
        <v>78</v>
      </c>
      <c r="H84" s="596">
        <v>55</v>
      </c>
      <c r="I84" s="605">
        <v>0</v>
      </c>
      <c r="J84" s="647">
        <v>0</v>
      </c>
      <c r="K84" s="606">
        <v>0</v>
      </c>
      <c r="L84" s="606">
        <v>0</v>
      </c>
      <c r="M84" s="557"/>
      <c r="N84" s="557"/>
      <c r="O84" s="557"/>
    </row>
    <row r="85" spans="1:15" ht="18" customHeight="1">
      <c r="A85" s="616">
        <v>2</v>
      </c>
      <c r="B85" s="617">
        <v>4</v>
      </c>
      <c r="C85" s="617">
        <v>1</v>
      </c>
      <c r="D85" s="617">
        <v>1</v>
      </c>
      <c r="E85" s="617">
        <v>1</v>
      </c>
      <c r="F85" s="619"/>
      <c r="G85" s="621" t="s">
        <v>78</v>
      </c>
      <c r="H85" s="596">
        <v>56</v>
      </c>
      <c r="I85" s="605">
        <v>0</v>
      </c>
      <c r="J85" s="647">
        <v>0</v>
      </c>
      <c r="K85" s="606">
        <v>0</v>
      </c>
      <c r="L85" s="606">
        <v>0</v>
      </c>
      <c r="M85" s="557"/>
      <c r="N85" s="557"/>
      <c r="O85" s="557"/>
    </row>
    <row r="86" spans="1:15" ht="14.25" customHeight="1">
      <c r="A86" s="616">
        <v>2</v>
      </c>
      <c r="B86" s="617">
        <v>4</v>
      </c>
      <c r="C86" s="617">
        <v>1</v>
      </c>
      <c r="D86" s="617">
        <v>1</v>
      </c>
      <c r="E86" s="617">
        <v>1</v>
      </c>
      <c r="F86" s="619">
        <v>1</v>
      </c>
      <c r="G86" s="621" t="s">
        <v>79</v>
      </c>
      <c r="H86" s="596">
        <v>57</v>
      </c>
      <c r="I86" s="624"/>
      <c r="J86" s="624"/>
      <c r="K86" s="624"/>
      <c r="L86" s="624"/>
      <c r="M86" s="557"/>
      <c r="N86" s="557"/>
      <c r="O86" s="557"/>
    </row>
    <row r="87" spans="1:15" ht="13.5" customHeight="1">
      <c r="A87" s="616">
        <v>2</v>
      </c>
      <c r="B87" s="616">
        <v>4</v>
      </c>
      <c r="C87" s="616">
        <v>1</v>
      </c>
      <c r="D87" s="617">
        <v>1</v>
      </c>
      <c r="E87" s="617">
        <v>1</v>
      </c>
      <c r="F87" s="652">
        <v>2</v>
      </c>
      <c r="G87" s="618" t="s">
        <v>80</v>
      </c>
      <c r="H87" s="596">
        <v>58</v>
      </c>
      <c r="I87" s="624"/>
      <c r="J87" s="624"/>
      <c r="K87" s="624"/>
      <c r="L87" s="624"/>
      <c r="M87" s="557"/>
      <c r="N87" s="557"/>
      <c r="O87" s="557"/>
    </row>
    <row r="88" spans="1:15" ht="12.75" customHeight="1">
      <c r="A88" s="616">
        <v>2</v>
      </c>
      <c r="B88" s="617">
        <v>4</v>
      </c>
      <c r="C88" s="616">
        <v>1</v>
      </c>
      <c r="D88" s="617">
        <v>1</v>
      </c>
      <c r="E88" s="617">
        <v>1</v>
      </c>
      <c r="F88" s="652">
        <v>3</v>
      </c>
      <c r="G88" s="618" t="s">
        <v>81</v>
      </c>
      <c r="H88" s="596">
        <v>59</v>
      </c>
      <c r="I88" s="624"/>
      <c r="J88" s="624"/>
      <c r="K88" s="624"/>
      <c r="L88" s="624"/>
      <c r="M88" s="557"/>
      <c r="N88" s="557"/>
      <c r="O88" s="557"/>
    </row>
    <row r="89" spans="1:15" ht="12.75" customHeight="1">
      <c r="A89" s="601">
        <v>2</v>
      </c>
      <c r="B89" s="602">
        <v>5</v>
      </c>
      <c r="C89" s="601"/>
      <c r="D89" s="602"/>
      <c r="E89" s="602"/>
      <c r="F89" s="653"/>
      <c r="G89" s="603" t="s">
        <v>82</v>
      </c>
      <c r="H89" s="596">
        <v>60</v>
      </c>
      <c r="I89" s="605">
        <v>0</v>
      </c>
      <c r="J89" s="647">
        <v>0</v>
      </c>
      <c r="K89" s="606">
        <v>0</v>
      </c>
      <c r="L89" s="606">
        <v>0</v>
      </c>
      <c r="M89" s="557"/>
      <c r="N89" s="557"/>
      <c r="O89" s="557"/>
    </row>
    <row r="90" spans="1:15" ht="12.75" customHeight="1">
      <c r="A90" s="611">
        <v>2</v>
      </c>
      <c r="B90" s="609">
        <v>5</v>
      </c>
      <c r="C90" s="611">
        <v>1</v>
      </c>
      <c r="D90" s="609"/>
      <c r="E90" s="609"/>
      <c r="F90" s="654"/>
      <c r="G90" s="610" t="s">
        <v>83</v>
      </c>
      <c r="H90" s="596">
        <v>61</v>
      </c>
      <c r="I90" s="627">
        <v>0</v>
      </c>
      <c r="J90" s="649">
        <v>0</v>
      </c>
      <c r="K90" s="628">
        <v>0</v>
      </c>
      <c r="L90" s="628">
        <v>0</v>
      </c>
      <c r="M90" s="557"/>
      <c r="N90" s="557"/>
      <c r="O90" s="557"/>
    </row>
    <row r="91" spans="1:15" ht="12.75" customHeight="1">
      <c r="A91" s="616">
        <v>2</v>
      </c>
      <c r="B91" s="617">
        <v>5</v>
      </c>
      <c r="C91" s="616">
        <v>1</v>
      </c>
      <c r="D91" s="617">
        <v>1</v>
      </c>
      <c r="E91" s="617"/>
      <c r="F91" s="652"/>
      <c r="G91" s="618" t="s">
        <v>83</v>
      </c>
      <c r="H91" s="596">
        <v>62</v>
      </c>
      <c r="I91" s="605">
        <v>0</v>
      </c>
      <c r="J91" s="647">
        <v>0</v>
      </c>
      <c r="K91" s="606">
        <v>0</v>
      </c>
      <c r="L91" s="606">
        <v>0</v>
      </c>
      <c r="M91" s="557"/>
      <c r="N91" s="557"/>
      <c r="O91" s="557"/>
    </row>
    <row r="92" spans="1:15" ht="12.75" customHeight="1">
      <c r="A92" s="616">
        <v>2</v>
      </c>
      <c r="B92" s="617">
        <v>5</v>
      </c>
      <c r="C92" s="616">
        <v>1</v>
      </c>
      <c r="D92" s="617">
        <v>1</v>
      </c>
      <c r="E92" s="617">
        <v>1</v>
      </c>
      <c r="F92" s="652"/>
      <c r="G92" s="618" t="s">
        <v>83</v>
      </c>
      <c r="H92" s="596">
        <v>63</v>
      </c>
      <c r="I92" s="605">
        <v>0</v>
      </c>
      <c r="J92" s="647">
        <v>0</v>
      </c>
      <c r="K92" s="606">
        <v>0</v>
      </c>
      <c r="L92" s="606">
        <v>0</v>
      </c>
      <c r="M92" s="557"/>
      <c r="N92" s="557"/>
      <c r="O92" s="557"/>
    </row>
    <row r="93" spans="1:15" ht="25.5" customHeight="1">
      <c r="A93" s="616">
        <v>2</v>
      </c>
      <c r="B93" s="617">
        <v>5</v>
      </c>
      <c r="C93" s="616">
        <v>1</v>
      </c>
      <c r="D93" s="617">
        <v>1</v>
      </c>
      <c r="E93" s="617">
        <v>1</v>
      </c>
      <c r="F93" s="652">
        <v>1</v>
      </c>
      <c r="G93" s="618" t="s">
        <v>84</v>
      </c>
      <c r="H93" s="596">
        <v>64</v>
      </c>
      <c r="I93" s="624"/>
      <c r="J93" s="624"/>
      <c r="K93" s="624"/>
      <c r="L93" s="624"/>
      <c r="M93" s="557"/>
      <c r="N93" s="557"/>
      <c r="O93" s="557"/>
    </row>
    <row r="94" spans="1:15" ht="15.75" customHeight="1">
      <c r="A94" s="616">
        <v>2</v>
      </c>
      <c r="B94" s="617">
        <v>5</v>
      </c>
      <c r="C94" s="616">
        <v>1</v>
      </c>
      <c r="D94" s="617">
        <v>1</v>
      </c>
      <c r="E94" s="617">
        <v>1</v>
      </c>
      <c r="F94" s="652">
        <v>2</v>
      </c>
      <c r="G94" s="618" t="s">
        <v>85</v>
      </c>
      <c r="H94" s="596">
        <v>65</v>
      </c>
      <c r="I94" s="624"/>
      <c r="J94" s="624"/>
      <c r="K94" s="624"/>
      <c r="L94" s="624"/>
      <c r="M94" s="557"/>
      <c r="N94" s="557"/>
      <c r="O94" s="557"/>
    </row>
    <row r="95" spans="1:15" ht="12" customHeight="1">
      <c r="A95" s="616">
        <v>2</v>
      </c>
      <c r="B95" s="617">
        <v>5</v>
      </c>
      <c r="C95" s="616">
        <v>2</v>
      </c>
      <c r="D95" s="617"/>
      <c r="E95" s="617"/>
      <c r="F95" s="652"/>
      <c r="G95" s="618" t="s">
        <v>86</v>
      </c>
      <c r="H95" s="596">
        <v>66</v>
      </c>
      <c r="I95" s="605">
        <v>0</v>
      </c>
      <c r="J95" s="647">
        <v>0</v>
      </c>
      <c r="K95" s="606">
        <v>0</v>
      </c>
      <c r="L95" s="605">
        <v>0</v>
      </c>
      <c r="M95" s="557"/>
      <c r="N95" s="557"/>
      <c r="O95" s="557"/>
    </row>
    <row r="96" spans="1:15" ht="15.75" customHeight="1">
      <c r="A96" s="621">
        <v>2</v>
      </c>
      <c r="B96" s="616">
        <v>5</v>
      </c>
      <c r="C96" s="617">
        <v>2</v>
      </c>
      <c r="D96" s="618">
        <v>1</v>
      </c>
      <c r="E96" s="616"/>
      <c r="F96" s="652"/>
      <c r="G96" s="618" t="s">
        <v>86</v>
      </c>
      <c r="H96" s="596">
        <v>67</v>
      </c>
      <c r="I96" s="605">
        <v>0</v>
      </c>
      <c r="J96" s="647">
        <v>0</v>
      </c>
      <c r="K96" s="606">
        <v>0</v>
      </c>
      <c r="L96" s="605">
        <v>0</v>
      </c>
      <c r="M96" s="557"/>
      <c r="N96" s="557"/>
      <c r="O96" s="557"/>
    </row>
    <row r="97" spans="1:15" ht="15" customHeight="1">
      <c r="A97" s="621">
        <v>2</v>
      </c>
      <c r="B97" s="616">
        <v>5</v>
      </c>
      <c r="C97" s="617">
        <v>2</v>
      </c>
      <c r="D97" s="618">
        <v>1</v>
      </c>
      <c r="E97" s="616">
        <v>1</v>
      </c>
      <c r="F97" s="652"/>
      <c r="G97" s="618" t="s">
        <v>86</v>
      </c>
      <c r="H97" s="596">
        <v>68</v>
      </c>
      <c r="I97" s="605">
        <v>0</v>
      </c>
      <c r="J97" s="647">
        <v>0</v>
      </c>
      <c r="K97" s="606">
        <v>0</v>
      </c>
      <c r="L97" s="605">
        <v>0</v>
      </c>
      <c r="M97" s="557"/>
      <c r="N97" s="557"/>
      <c r="O97" s="557"/>
    </row>
    <row r="98" spans="1:15" ht="25.5" customHeight="1">
      <c r="A98" s="621">
        <v>2</v>
      </c>
      <c r="B98" s="616">
        <v>5</v>
      </c>
      <c r="C98" s="617">
        <v>2</v>
      </c>
      <c r="D98" s="618">
        <v>1</v>
      </c>
      <c r="E98" s="616">
        <v>1</v>
      </c>
      <c r="F98" s="652">
        <v>1</v>
      </c>
      <c r="G98" s="618" t="s">
        <v>87</v>
      </c>
      <c r="H98" s="596">
        <v>69</v>
      </c>
      <c r="I98" s="624"/>
      <c r="J98" s="624"/>
      <c r="K98" s="624"/>
      <c r="L98" s="624"/>
      <c r="M98" s="557"/>
      <c r="N98" s="557"/>
      <c r="O98" s="557"/>
    </row>
    <row r="99" spans="1:15" ht="25.5" customHeight="1">
      <c r="A99" s="621">
        <v>2</v>
      </c>
      <c r="B99" s="616">
        <v>5</v>
      </c>
      <c r="C99" s="617">
        <v>2</v>
      </c>
      <c r="D99" s="618">
        <v>1</v>
      </c>
      <c r="E99" s="616">
        <v>1</v>
      </c>
      <c r="F99" s="652">
        <v>2</v>
      </c>
      <c r="G99" s="618" t="s">
        <v>88</v>
      </c>
      <c r="H99" s="596">
        <v>70</v>
      </c>
      <c r="I99" s="624"/>
      <c r="J99" s="624"/>
      <c r="K99" s="624"/>
      <c r="L99" s="624"/>
      <c r="M99" s="557"/>
      <c r="N99" s="557"/>
      <c r="O99" s="557"/>
    </row>
    <row r="100" spans="1:15" ht="28.5" customHeight="1">
      <c r="A100" s="621">
        <v>2</v>
      </c>
      <c r="B100" s="616">
        <v>5</v>
      </c>
      <c r="C100" s="617">
        <v>3</v>
      </c>
      <c r="D100" s="618"/>
      <c r="E100" s="616"/>
      <c r="F100" s="652"/>
      <c r="G100" s="618" t="s">
        <v>89</v>
      </c>
      <c r="H100" s="596">
        <v>71</v>
      </c>
      <c r="I100" s="605">
        <v>0</v>
      </c>
      <c r="J100" s="647">
        <v>0</v>
      </c>
      <c r="K100" s="606">
        <v>0</v>
      </c>
      <c r="L100" s="605">
        <v>0</v>
      </c>
      <c r="M100" s="557"/>
      <c r="N100" s="557"/>
      <c r="O100" s="557"/>
    </row>
    <row r="101" spans="1:15" ht="27" customHeight="1">
      <c r="A101" s="621">
        <v>2</v>
      </c>
      <c r="B101" s="616">
        <v>5</v>
      </c>
      <c r="C101" s="617">
        <v>3</v>
      </c>
      <c r="D101" s="618">
        <v>1</v>
      </c>
      <c r="E101" s="616"/>
      <c r="F101" s="652"/>
      <c r="G101" s="618" t="s">
        <v>90</v>
      </c>
      <c r="H101" s="596">
        <v>72</v>
      </c>
      <c r="I101" s="605">
        <v>0</v>
      </c>
      <c r="J101" s="647">
        <v>0</v>
      </c>
      <c r="K101" s="606">
        <v>0</v>
      </c>
      <c r="L101" s="605">
        <v>0</v>
      </c>
      <c r="M101" s="557"/>
      <c r="N101" s="557"/>
      <c r="O101" s="557"/>
    </row>
    <row r="102" spans="1:15" ht="30" customHeight="1">
      <c r="A102" s="629">
        <v>2</v>
      </c>
      <c r="B102" s="630">
        <v>5</v>
      </c>
      <c r="C102" s="631">
        <v>3</v>
      </c>
      <c r="D102" s="632">
        <v>1</v>
      </c>
      <c r="E102" s="630">
        <v>1</v>
      </c>
      <c r="F102" s="655"/>
      <c r="G102" s="632" t="s">
        <v>90</v>
      </c>
      <c r="H102" s="596">
        <v>73</v>
      </c>
      <c r="I102" s="615">
        <v>0</v>
      </c>
      <c r="J102" s="650">
        <v>0</v>
      </c>
      <c r="K102" s="614">
        <v>0</v>
      </c>
      <c r="L102" s="615">
        <v>0</v>
      </c>
      <c r="M102" s="557"/>
      <c r="N102" s="557"/>
      <c r="O102" s="557"/>
    </row>
    <row r="103" spans="1:15" ht="26.25" customHeight="1">
      <c r="A103" s="621">
        <v>2</v>
      </c>
      <c r="B103" s="616">
        <v>5</v>
      </c>
      <c r="C103" s="617">
        <v>3</v>
      </c>
      <c r="D103" s="618">
        <v>1</v>
      </c>
      <c r="E103" s="616">
        <v>1</v>
      </c>
      <c r="F103" s="652">
        <v>1</v>
      </c>
      <c r="G103" s="618" t="s">
        <v>90</v>
      </c>
      <c r="H103" s="596">
        <v>74</v>
      </c>
      <c r="I103" s="624"/>
      <c r="J103" s="624"/>
      <c r="K103" s="624"/>
      <c r="L103" s="624"/>
      <c r="M103" s="557"/>
      <c r="N103" s="557"/>
      <c r="O103" s="557"/>
    </row>
    <row r="104" spans="1:15" ht="26.25" customHeight="1">
      <c r="A104" s="629">
        <v>2</v>
      </c>
      <c r="B104" s="630">
        <v>5</v>
      </c>
      <c r="C104" s="631">
        <v>3</v>
      </c>
      <c r="D104" s="632">
        <v>1</v>
      </c>
      <c r="E104" s="630">
        <v>1</v>
      </c>
      <c r="F104" s="655">
        <v>2</v>
      </c>
      <c r="G104" s="632" t="s">
        <v>91</v>
      </c>
      <c r="H104" s="596">
        <v>75</v>
      </c>
      <c r="I104" s="624"/>
      <c r="J104" s="624"/>
      <c r="K104" s="624"/>
      <c r="L104" s="624"/>
      <c r="M104" s="557"/>
      <c r="N104" s="557"/>
      <c r="O104" s="557"/>
    </row>
    <row r="105" spans="1:15" ht="27.75" customHeight="1">
      <c r="A105" s="629">
        <v>2</v>
      </c>
      <c r="B105" s="630">
        <v>5</v>
      </c>
      <c r="C105" s="631">
        <v>3</v>
      </c>
      <c r="D105" s="632">
        <v>2</v>
      </c>
      <c r="E105" s="630"/>
      <c r="F105" s="655"/>
      <c r="G105" s="632" t="s">
        <v>92</v>
      </c>
      <c r="H105" s="596">
        <v>76</v>
      </c>
      <c r="I105" s="615">
        <v>0</v>
      </c>
      <c r="J105" s="615">
        <v>0</v>
      </c>
      <c r="K105" s="615">
        <v>0</v>
      </c>
      <c r="L105" s="615">
        <v>0</v>
      </c>
      <c r="M105" s="557"/>
      <c r="N105" s="557"/>
      <c r="O105" s="557"/>
    </row>
    <row r="106" spans="1:15" ht="25.5" customHeight="1">
      <c r="A106" s="629">
        <v>2</v>
      </c>
      <c r="B106" s="630">
        <v>5</v>
      </c>
      <c r="C106" s="631">
        <v>3</v>
      </c>
      <c r="D106" s="632">
        <v>2</v>
      </c>
      <c r="E106" s="630">
        <v>1</v>
      </c>
      <c r="F106" s="655"/>
      <c r="G106" s="632" t="s">
        <v>92</v>
      </c>
      <c r="H106" s="596">
        <v>77</v>
      </c>
      <c r="I106" s="615">
        <v>0</v>
      </c>
      <c r="J106" s="615">
        <v>0</v>
      </c>
      <c r="K106" s="615">
        <v>0</v>
      </c>
      <c r="L106" s="615">
        <v>0</v>
      </c>
      <c r="M106" s="557"/>
      <c r="N106" s="557"/>
      <c r="O106" s="557"/>
    </row>
    <row r="107" spans="1:15" ht="30" customHeight="1">
      <c r="A107" s="629">
        <v>2</v>
      </c>
      <c r="B107" s="630">
        <v>5</v>
      </c>
      <c r="C107" s="631">
        <v>3</v>
      </c>
      <c r="D107" s="632">
        <v>2</v>
      </c>
      <c r="E107" s="630">
        <v>1</v>
      </c>
      <c r="F107" s="655">
        <v>1</v>
      </c>
      <c r="G107" s="632" t="s">
        <v>92</v>
      </c>
      <c r="H107" s="596">
        <v>78</v>
      </c>
      <c r="I107" s="624"/>
      <c r="J107" s="624"/>
      <c r="K107" s="624"/>
      <c r="L107" s="624"/>
      <c r="M107" s="557"/>
      <c r="N107" s="557"/>
      <c r="O107" s="557"/>
    </row>
    <row r="108" spans="1:15" ht="18" customHeight="1">
      <c r="A108" s="629">
        <v>2</v>
      </c>
      <c r="B108" s="630">
        <v>5</v>
      </c>
      <c r="C108" s="631">
        <v>3</v>
      </c>
      <c r="D108" s="632">
        <v>2</v>
      </c>
      <c r="E108" s="630">
        <v>1</v>
      </c>
      <c r="F108" s="655">
        <v>2</v>
      </c>
      <c r="G108" s="632" t="s">
        <v>93</v>
      </c>
      <c r="H108" s="596">
        <v>79</v>
      </c>
      <c r="I108" s="624"/>
      <c r="J108" s="624"/>
      <c r="K108" s="624"/>
      <c r="L108" s="624"/>
      <c r="M108" s="557"/>
      <c r="N108" s="557"/>
      <c r="O108" s="557"/>
    </row>
    <row r="109" spans="1:15" ht="16.5" customHeight="1">
      <c r="A109" s="651">
        <v>2</v>
      </c>
      <c r="B109" s="601">
        <v>6</v>
      </c>
      <c r="C109" s="602"/>
      <c r="D109" s="603"/>
      <c r="E109" s="601"/>
      <c r="F109" s="653"/>
      <c r="G109" s="656" t="s">
        <v>94</v>
      </c>
      <c r="H109" s="596">
        <v>80</v>
      </c>
      <c r="I109" s="605">
        <v>0</v>
      </c>
      <c r="J109" s="647">
        <v>0</v>
      </c>
      <c r="K109" s="606">
        <v>0</v>
      </c>
      <c r="L109" s="605">
        <v>0</v>
      </c>
      <c r="M109" s="557"/>
      <c r="N109" s="557"/>
      <c r="O109" s="557"/>
    </row>
    <row r="110" spans="1:15" ht="14.25" customHeight="1">
      <c r="A110" s="629">
        <v>2</v>
      </c>
      <c r="B110" s="630">
        <v>6</v>
      </c>
      <c r="C110" s="631">
        <v>1</v>
      </c>
      <c r="D110" s="632"/>
      <c r="E110" s="630"/>
      <c r="F110" s="655"/>
      <c r="G110" s="632" t="s">
        <v>95</v>
      </c>
      <c r="H110" s="596">
        <v>81</v>
      </c>
      <c r="I110" s="615">
        <v>0</v>
      </c>
      <c r="J110" s="650">
        <v>0</v>
      </c>
      <c r="K110" s="614">
        <v>0</v>
      </c>
      <c r="L110" s="615">
        <v>0</v>
      </c>
      <c r="M110" s="557"/>
      <c r="N110" s="557"/>
      <c r="O110" s="557"/>
    </row>
    <row r="111" spans="1:15" ht="14.25" customHeight="1">
      <c r="A111" s="621">
        <v>2</v>
      </c>
      <c r="B111" s="616">
        <v>6</v>
      </c>
      <c r="C111" s="617">
        <v>1</v>
      </c>
      <c r="D111" s="618">
        <v>1</v>
      </c>
      <c r="E111" s="616"/>
      <c r="F111" s="652"/>
      <c r="G111" s="618" t="s">
        <v>95</v>
      </c>
      <c r="H111" s="596">
        <v>82</v>
      </c>
      <c r="I111" s="605">
        <v>0</v>
      </c>
      <c r="J111" s="647">
        <v>0</v>
      </c>
      <c r="K111" s="606">
        <v>0</v>
      </c>
      <c r="L111" s="605">
        <v>0</v>
      </c>
      <c r="M111" s="557"/>
      <c r="N111" s="557"/>
      <c r="O111" s="557"/>
    </row>
    <row r="112" spans="1:15" ht="12.75" customHeight="1">
      <c r="A112" s="621">
        <v>2</v>
      </c>
      <c r="B112" s="616">
        <v>6</v>
      </c>
      <c r="C112" s="617">
        <v>1</v>
      </c>
      <c r="D112" s="618">
        <v>1</v>
      </c>
      <c r="E112" s="616">
        <v>1</v>
      </c>
      <c r="F112" s="652"/>
      <c r="G112" s="618" t="s">
        <v>95</v>
      </c>
      <c r="H112" s="596">
        <v>83</v>
      </c>
      <c r="I112" s="605">
        <v>0</v>
      </c>
      <c r="J112" s="647">
        <v>0</v>
      </c>
      <c r="K112" s="606">
        <v>0</v>
      </c>
      <c r="L112" s="605">
        <v>0</v>
      </c>
      <c r="M112" s="557"/>
      <c r="N112" s="557"/>
      <c r="O112" s="557"/>
    </row>
    <row r="113" spans="1:15" ht="13.5" customHeight="1">
      <c r="A113" s="621">
        <v>2</v>
      </c>
      <c r="B113" s="616">
        <v>6</v>
      </c>
      <c r="C113" s="617">
        <v>1</v>
      </c>
      <c r="D113" s="618">
        <v>1</v>
      </c>
      <c r="E113" s="616">
        <v>1</v>
      </c>
      <c r="F113" s="652">
        <v>1</v>
      </c>
      <c r="G113" s="618" t="s">
        <v>96</v>
      </c>
      <c r="H113" s="596">
        <v>84</v>
      </c>
      <c r="I113" s="624"/>
      <c r="J113" s="624"/>
      <c r="K113" s="624"/>
      <c r="L113" s="624"/>
      <c r="M113" s="557"/>
      <c r="N113" s="557"/>
      <c r="O113" s="557"/>
    </row>
    <row r="114" spans="1:15" ht="12.75" customHeight="1">
      <c r="A114" s="637">
        <v>2</v>
      </c>
      <c r="B114" s="611">
        <v>6</v>
      </c>
      <c r="C114" s="609">
        <v>1</v>
      </c>
      <c r="D114" s="610">
        <v>1</v>
      </c>
      <c r="E114" s="611">
        <v>1</v>
      </c>
      <c r="F114" s="654">
        <v>2</v>
      </c>
      <c r="G114" s="610" t="s">
        <v>97</v>
      </c>
      <c r="H114" s="596">
        <v>85</v>
      </c>
      <c r="I114" s="622"/>
      <c r="J114" s="622"/>
      <c r="K114" s="622"/>
      <c r="L114" s="622"/>
      <c r="M114" s="557"/>
      <c r="N114" s="557"/>
      <c r="O114" s="557"/>
    </row>
    <row r="115" spans="1:15" ht="25.5" customHeight="1">
      <c r="A115" s="621">
        <v>2</v>
      </c>
      <c r="B115" s="616">
        <v>6</v>
      </c>
      <c r="C115" s="617">
        <v>2</v>
      </c>
      <c r="D115" s="618"/>
      <c r="E115" s="616"/>
      <c r="F115" s="652"/>
      <c r="G115" s="618" t="s">
        <v>98</v>
      </c>
      <c r="H115" s="596">
        <v>86</v>
      </c>
      <c r="I115" s="605">
        <v>0</v>
      </c>
      <c r="J115" s="647">
        <v>0</v>
      </c>
      <c r="K115" s="606">
        <v>0</v>
      </c>
      <c r="L115" s="605">
        <v>0</v>
      </c>
      <c r="M115" s="557"/>
      <c r="N115" s="557"/>
      <c r="O115" s="557"/>
    </row>
    <row r="116" spans="1:15" ht="14.25" customHeight="1">
      <c r="A116" s="621">
        <v>2</v>
      </c>
      <c r="B116" s="616">
        <v>6</v>
      </c>
      <c r="C116" s="617">
        <v>2</v>
      </c>
      <c r="D116" s="618">
        <v>1</v>
      </c>
      <c r="E116" s="616"/>
      <c r="F116" s="652"/>
      <c r="G116" s="618" t="s">
        <v>98</v>
      </c>
      <c r="H116" s="596">
        <v>87</v>
      </c>
      <c r="I116" s="605">
        <v>0</v>
      </c>
      <c r="J116" s="647">
        <v>0</v>
      </c>
      <c r="K116" s="606">
        <v>0</v>
      </c>
      <c r="L116" s="605">
        <v>0</v>
      </c>
      <c r="M116" s="557"/>
      <c r="N116" s="557"/>
      <c r="O116" s="557"/>
    </row>
    <row r="117" spans="1:15" ht="14.25" customHeight="1">
      <c r="A117" s="621">
        <v>2</v>
      </c>
      <c r="B117" s="616">
        <v>6</v>
      </c>
      <c r="C117" s="617">
        <v>2</v>
      </c>
      <c r="D117" s="618">
        <v>1</v>
      </c>
      <c r="E117" s="616">
        <v>1</v>
      </c>
      <c r="F117" s="652"/>
      <c r="G117" s="618" t="s">
        <v>98</v>
      </c>
      <c r="H117" s="596">
        <v>88</v>
      </c>
      <c r="I117" s="657">
        <v>0</v>
      </c>
      <c r="J117" s="658">
        <v>0</v>
      </c>
      <c r="K117" s="659">
        <v>0</v>
      </c>
      <c r="L117" s="657">
        <v>0</v>
      </c>
      <c r="M117" s="557"/>
      <c r="N117" s="557"/>
      <c r="O117" s="557"/>
    </row>
    <row r="118" spans="1:15" ht="25.5" customHeight="1">
      <c r="A118" s="621">
        <v>2</v>
      </c>
      <c r="B118" s="616">
        <v>6</v>
      </c>
      <c r="C118" s="617">
        <v>2</v>
      </c>
      <c r="D118" s="618">
        <v>1</v>
      </c>
      <c r="E118" s="616">
        <v>1</v>
      </c>
      <c r="F118" s="652">
        <v>1</v>
      </c>
      <c r="G118" s="618" t="s">
        <v>98</v>
      </c>
      <c r="H118" s="596">
        <v>89</v>
      </c>
      <c r="I118" s="624"/>
      <c r="J118" s="624"/>
      <c r="K118" s="624"/>
      <c r="L118" s="624"/>
      <c r="M118" s="557"/>
      <c r="N118" s="557"/>
      <c r="O118" s="557"/>
    </row>
    <row r="119" spans="1:15" ht="26.25" customHeight="1">
      <c r="A119" s="637">
        <v>2</v>
      </c>
      <c r="B119" s="611">
        <v>6</v>
      </c>
      <c r="C119" s="609">
        <v>3</v>
      </c>
      <c r="D119" s="610"/>
      <c r="E119" s="611"/>
      <c r="F119" s="654"/>
      <c r="G119" s="610" t="s">
        <v>99</v>
      </c>
      <c r="H119" s="596">
        <v>90</v>
      </c>
      <c r="I119" s="627">
        <v>0</v>
      </c>
      <c r="J119" s="649">
        <v>0</v>
      </c>
      <c r="K119" s="628">
        <v>0</v>
      </c>
      <c r="L119" s="627">
        <v>0</v>
      </c>
      <c r="M119" s="557"/>
      <c r="N119" s="557"/>
      <c r="O119" s="557"/>
    </row>
    <row r="120" spans="1:15" ht="25.5" customHeight="1">
      <c r="A120" s="621">
        <v>2</v>
      </c>
      <c r="B120" s="616">
        <v>6</v>
      </c>
      <c r="C120" s="617">
        <v>3</v>
      </c>
      <c r="D120" s="618">
        <v>1</v>
      </c>
      <c r="E120" s="616"/>
      <c r="F120" s="652"/>
      <c r="G120" s="618" t="s">
        <v>99</v>
      </c>
      <c r="H120" s="596">
        <v>91</v>
      </c>
      <c r="I120" s="605">
        <v>0</v>
      </c>
      <c r="J120" s="647">
        <v>0</v>
      </c>
      <c r="K120" s="606">
        <v>0</v>
      </c>
      <c r="L120" s="605">
        <v>0</v>
      </c>
      <c r="M120" s="557"/>
      <c r="N120" s="557"/>
      <c r="O120" s="557"/>
    </row>
    <row r="121" spans="1:15" ht="26.25" customHeight="1">
      <c r="A121" s="621">
        <v>2</v>
      </c>
      <c r="B121" s="616">
        <v>6</v>
      </c>
      <c r="C121" s="617">
        <v>3</v>
      </c>
      <c r="D121" s="618">
        <v>1</v>
      </c>
      <c r="E121" s="616">
        <v>1</v>
      </c>
      <c r="F121" s="652"/>
      <c r="G121" s="618" t="s">
        <v>99</v>
      </c>
      <c r="H121" s="596">
        <v>92</v>
      </c>
      <c r="I121" s="605">
        <v>0</v>
      </c>
      <c r="J121" s="647">
        <v>0</v>
      </c>
      <c r="K121" s="606">
        <v>0</v>
      </c>
      <c r="L121" s="605">
        <v>0</v>
      </c>
      <c r="M121" s="557"/>
      <c r="N121" s="557"/>
      <c r="O121" s="557"/>
    </row>
    <row r="122" spans="1:15" ht="27" customHeight="1">
      <c r="A122" s="621">
        <v>2</v>
      </c>
      <c r="B122" s="616">
        <v>6</v>
      </c>
      <c r="C122" s="617">
        <v>3</v>
      </c>
      <c r="D122" s="618">
        <v>1</v>
      </c>
      <c r="E122" s="616">
        <v>1</v>
      </c>
      <c r="F122" s="652">
        <v>1</v>
      </c>
      <c r="G122" s="618" t="s">
        <v>99</v>
      </c>
      <c r="H122" s="596">
        <v>93</v>
      </c>
      <c r="I122" s="624"/>
      <c r="J122" s="624"/>
      <c r="K122" s="624"/>
      <c r="L122" s="624"/>
      <c r="M122" s="557"/>
      <c r="N122" s="557"/>
      <c r="O122" s="557"/>
    </row>
    <row r="123" spans="1:15" ht="25.5" customHeight="1">
      <c r="A123" s="637">
        <v>2</v>
      </c>
      <c r="B123" s="611">
        <v>6</v>
      </c>
      <c r="C123" s="609">
        <v>4</v>
      </c>
      <c r="D123" s="610"/>
      <c r="E123" s="611"/>
      <c r="F123" s="654"/>
      <c r="G123" s="610" t="s">
        <v>100</v>
      </c>
      <c r="H123" s="596">
        <v>94</v>
      </c>
      <c r="I123" s="627">
        <v>0</v>
      </c>
      <c r="J123" s="649">
        <v>0</v>
      </c>
      <c r="K123" s="628">
        <v>0</v>
      </c>
      <c r="L123" s="627">
        <v>0</v>
      </c>
      <c r="M123" s="557"/>
      <c r="N123" s="557"/>
      <c r="O123" s="557"/>
    </row>
    <row r="124" spans="1:15" ht="27" customHeight="1">
      <c r="A124" s="621">
        <v>2</v>
      </c>
      <c r="B124" s="616">
        <v>6</v>
      </c>
      <c r="C124" s="617">
        <v>4</v>
      </c>
      <c r="D124" s="618">
        <v>1</v>
      </c>
      <c r="E124" s="616"/>
      <c r="F124" s="652"/>
      <c r="G124" s="618" t="s">
        <v>100</v>
      </c>
      <c r="H124" s="596">
        <v>95</v>
      </c>
      <c r="I124" s="605">
        <v>0</v>
      </c>
      <c r="J124" s="647">
        <v>0</v>
      </c>
      <c r="K124" s="606">
        <v>0</v>
      </c>
      <c r="L124" s="605">
        <v>0</v>
      </c>
      <c r="M124" s="557"/>
      <c r="N124" s="557"/>
      <c r="O124" s="557"/>
    </row>
    <row r="125" spans="1:15" ht="27" customHeight="1">
      <c r="A125" s="621">
        <v>2</v>
      </c>
      <c r="B125" s="616">
        <v>6</v>
      </c>
      <c r="C125" s="617">
        <v>4</v>
      </c>
      <c r="D125" s="618">
        <v>1</v>
      </c>
      <c r="E125" s="616">
        <v>1</v>
      </c>
      <c r="F125" s="652"/>
      <c r="G125" s="618" t="s">
        <v>100</v>
      </c>
      <c r="H125" s="596">
        <v>96</v>
      </c>
      <c r="I125" s="605">
        <v>0</v>
      </c>
      <c r="J125" s="647">
        <v>0</v>
      </c>
      <c r="K125" s="606">
        <v>0</v>
      </c>
      <c r="L125" s="605">
        <v>0</v>
      </c>
      <c r="M125" s="557"/>
      <c r="N125" s="557"/>
      <c r="O125" s="557"/>
    </row>
    <row r="126" spans="1:15" ht="27.75" customHeight="1">
      <c r="A126" s="621">
        <v>2</v>
      </c>
      <c r="B126" s="616">
        <v>6</v>
      </c>
      <c r="C126" s="617">
        <v>4</v>
      </c>
      <c r="D126" s="618">
        <v>1</v>
      </c>
      <c r="E126" s="616">
        <v>1</v>
      </c>
      <c r="F126" s="652">
        <v>1</v>
      </c>
      <c r="G126" s="618" t="s">
        <v>100</v>
      </c>
      <c r="H126" s="596">
        <v>97</v>
      </c>
      <c r="I126" s="624"/>
      <c r="J126" s="624"/>
      <c r="K126" s="624"/>
      <c r="L126" s="624"/>
      <c r="M126" s="557"/>
      <c r="N126" s="557"/>
      <c r="O126" s="557"/>
    </row>
    <row r="127" spans="1:15" ht="27" customHeight="1">
      <c r="A127" s="629">
        <v>2</v>
      </c>
      <c r="B127" s="638">
        <v>6</v>
      </c>
      <c r="C127" s="639">
        <v>5</v>
      </c>
      <c r="D127" s="641"/>
      <c r="E127" s="638"/>
      <c r="F127" s="660"/>
      <c r="G127" s="641" t="s">
        <v>101</v>
      </c>
      <c r="H127" s="596">
        <v>98</v>
      </c>
      <c r="I127" s="634">
        <v>0</v>
      </c>
      <c r="J127" s="661">
        <v>0</v>
      </c>
      <c r="K127" s="635">
        <v>0</v>
      </c>
      <c r="L127" s="634">
        <v>0</v>
      </c>
      <c r="M127" s="557"/>
      <c r="N127" s="557"/>
      <c r="O127" s="557"/>
    </row>
    <row r="128" spans="1:15" ht="29.25" customHeight="1">
      <c r="A128" s="621">
        <v>2</v>
      </c>
      <c r="B128" s="616">
        <v>6</v>
      </c>
      <c r="C128" s="617">
        <v>5</v>
      </c>
      <c r="D128" s="618">
        <v>1</v>
      </c>
      <c r="E128" s="616"/>
      <c r="F128" s="652"/>
      <c r="G128" s="641" t="s">
        <v>102</v>
      </c>
      <c r="H128" s="596">
        <v>99</v>
      </c>
      <c r="I128" s="605">
        <v>0</v>
      </c>
      <c r="J128" s="647">
        <v>0</v>
      </c>
      <c r="K128" s="606">
        <v>0</v>
      </c>
      <c r="L128" s="605">
        <v>0</v>
      </c>
      <c r="M128" s="557"/>
      <c r="N128" s="557"/>
      <c r="O128" s="557"/>
    </row>
    <row r="129" spans="1:15" ht="25.5" customHeight="1">
      <c r="A129" s="621">
        <v>2</v>
      </c>
      <c r="B129" s="616">
        <v>6</v>
      </c>
      <c r="C129" s="617">
        <v>5</v>
      </c>
      <c r="D129" s="618">
        <v>1</v>
      </c>
      <c r="E129" s="616">
        <v>1</v>
      </c>
      <c r="F129" s="652"/>
      <c r="G129" s="641" t="s">
        <v>101</v>
      </c>
      <c r="H129" s="596">
        <v>100</v>
      </c>
      <c r="I129" s="605">
        <v>0</v>
      </c>
      <c r="J129" s="647">
        <v>0</v>
      </c>
      <c r="K129" s="606">
        <v>0</v>
      </c>
      <c r="L129" s="605">
        <v>0</v>
      </c>
      <c r="M129" s="557"/>
      <c r="N129" s="557"/>
      <c r="O129" s="557"/>
    </row>
    <row r="130" spans="1:15" ht="27.75" customHeight="1">
      <c r="A130" s="616">
        <v>2</v>
      </c>
      <c r="B130" s="617">
        <v>6</v>
      </c>
      <c r="C130" s="616">
        <v>5</v>
      </c>
      <c r="D130" s="616">
        <v>1</v>
      </c>
      <c r="E130" s="618">
        <v>1</v>
      </c>
      <c r="F130" s="652">
        <v>1</v>
      </c>
      <c r="G130" s="641" t="s">
        <v>103</v>
      </c>
      <c r="H130" s="596">
        <v>101</v>
      </c>
      <c r="I130" s="624"/>
      <c r="J130" s="624"/>
      <c r="K130" s="624"/>
      <c r="L130" s="624"/>
      <c r="M130" s="557"/>
      <c r="N130" s="557"/>
      <c r="O130" s="557"/>
    </row>
    <row r="131" spans="1:15" ht="14.25" customHeight="1">
      <c r="A131" s="651">
        <v>2</v>
      </c>
      <c r="B131" s="601">
        <v>7</v>
      </c>
      <c r="C131" s="601"/>
      <c r="D131" s="602"/>
      <c r="E131" s="602"/>
      <c r="F131" s="604"/>
      <c r="G131" s="603" t="s">
        <v>104</v>
      </c>
      <c r="H131" s="596">
        <v>102</v>
      </c>
      <c r="I131" s="606">
        <v>12200</v>
      </c>
      <c r="J131" s="647">
        <v>12200</v>
      </c>
      <c r="K131" s="606">
        <v>7960.62</v>
      </c>
      <c r="L131" s="605">
        <v>7960.62</v>
      </c>
      <c r="M131" s="557"/>
      <c r="N131" s="557"/>
      <c r="O131" s="557"/>
    </row>
    <row r="132" spans="1:15" ht="12.75" customHeight="1">
      <c r="A132" s="621">
        <v>2</v>
      </c>
      <c r="B132" s="616">
        <v>7</v>
      </c>
      <c r="C132" s="616">
        <v>1</v>
      </c>
      <c r="D132" s="617"/>
      <c r="E132" s="617"/>
      <c r="F132" s="619"/>
      <c r="G132" s="618" t="s">
        <v>105</v>
      </c>
      <c r="H132" s="596">
        <v>103</v>
      </c>
      <c r="I132" s="606">
        <v>0</v>
      </c>
      <c r="J132" s="647">
        <v>0</v>
      </c>
      <c r="K132" s="606">
        <v>0</v>
      </c>
      <c r="L132" s="605">
        <v>0</v>
      </c>
      <c r="M132" s="557"/>
      <c r="N132" s="557"/>
      <c r="O132" s="557"/>
    </row>
    <row r="133" spans="1:15" ht="14.25" customHeight="1">
      <c r="A133" s="621">
        <v>2</v>
      </c>
      <c r="B133" s="616">
        <v>7</v>
      </c>
      <c r="C133" s="616">
        <v>1</v>
      </c>
      <c r="D133" s="617">
        <v>1</v>
      </c>
      <c r="E133" s="617"/>
      <c r="F133" s="619"/>
      <c r="G133" s="618" t="s">
        <v>105</v>
      </c>
      <c r="H133" s="596">
        <v>104</v>
      </c>
      <c r="I133" s="606">
        <v>0</v>
      </c>
      <c r="J133" s="647">
        <v>0</v>
      </c>
      <c r="K133" s="606">
        <v>0</v>
      </c>
      <c r="L133" s="605">
        <v>0</v>
      </c>
      <c r="M133" s="557"/>
      <c r="N133" s="557"/>
      <c r="O133" s="557"/>
    </row>
    <row r="134" spans="1:15" ht="15.75" customHeight="1">
      <c r="A134" s="621">
        <v>2</v>
      </c>
      <c r="B134" s="616">
        <v>7</v>
      </c>
      <c r="C134" s="616">
        <v>1</v>
      </c>
      <c r="D134" s="617">
        <v>1</v>
      </c>
      <c r="E134" s="617">
        <v>1</v>
      </c>
      <c r="F134" s="619"/>
      <c r="G134" s="618" t="s">
        <v>105</v>
      </c>
      <c r="H134" s="596">
        <v>105</v>
      </c>
      <c r="I134" s="606">
        <v>0</v>
      </c>
      <c r="J134" s="647">
        <v>0</v>
      </c>
      <c r="K134" s="606">
        <v>0</v>
      </c>
      <c r="L134" s="605">
        <v>0</v>
      </c>
      <c r="M134" s="557"/>
      <c r="N134" s="557"/>
      <c r="O134" s="557"/>
    </row>
    <row r="135" spans="1:15" ht="14.25" customHeight="1">
      <c r="A135" s="637">
        <v>2</v>
      </c>
      <c r="B135" s="611">
        <v>7</v>
      </c>
      <c r="C135" s="637">
        <v>1</v>
      </c>
      <c r="D135" s="616">
        <v>1</v>
      </c>
      <c r="E135" s="609">
        <v>1</v>
      </c>
      <c r="F135" s="612">
        <v>1</v>
      </c>
      <c r="G135" s="610" t="s">
        <v>106</v>
      </c>
      <c r="H135" s="596">
        <v>106</v>
      </c>
      <c r="I135" s="662"/>
      <c r="J135" s="662"/>
      <c r="K135" s="662"/>
      <c r="L135" s="662"/>
      <c r="M135" s="557"/>
      <c r="N135" s="557"/>
      <c r="O135" s="557"/>
    </row>
    <row r="136" spans="1:15" ht="14.25" customHeight="1">
      <c r="A136" s="616">
        <v>2</v>
      </c>
      <c r="B136" s="616">
        <v>7</v>
      </c>
      <c r="C136" s="621">
        <v>1</v>
      </c>
      <c r="D136" s="616">
        <v>1</v>
      </c>
      <c r="E136" s="617">
        <v>1</v>
      </c>
      <c r="F136" s="619">
        <v>2</v>
      </c>
      <c r="G136" s="618" t="s">
        <v>107</v>
      </c>
      <c r="H136" s="596">
        <v>107</v>
      </c>
      <c r="I136" s="623"/>
      <c r="J136" s="623"/>
      <c r="K136" s="623"/>
      <c r="L136" s="623"/>
      <c r="M136" s="557"/>
      <c r="N136" s="557"/>
      <c r="O136" s="557"/>
    </row>
    <row r="137" spans="1:15" ht="25.5" customHeight="1">
      <c r="A137" s="629">
        <v>2</v>
      </c>
      <c r="B137" s="630">
        <v>7</v>
      </c>
      <c r="C137" s="629">
        <v>2</v>
      </c>
      <c r="D137" s="630"/>
      <c r="E137" s="631"/>
      <c r="F137" s="633"/>
      <c r="G137" s="632" t="s">
        <v>108</v>
      </c>
      <c r="H137" s="596">
        <v>108</v>
      </c>
      <c r="I137" s="614">
        <v>12200</v>
      </c>
      <c r="J137" s="650">
        <v>12200</v>
      </c>
      <c r="K137" s="614">
        <v>7960.62</v>
      </c>
      <c r="L137" s="615">
        <v>7960.62</v>
      </c>
      <c r="M137" s="557"/>
      <c r="N137" s="557"/>
      <c r="O137" s="557"/>
    </row>
    <row r="138" spans="1:15" ht="25.5" customHeight="1">
      <c r="A138" s="621">
        <v>2</v>
      </c>
      <c r="B138" s="616">
        <v>7</v>
      </c>
      <c r="C138" s="621">
        <v>2</v>
      </c>
      <c r="D138" s="616">
        <v>1</v>
      </c>
      <c r="E138" s="617"/>
      <c r="F138" s="619"/>
      <c r="G138" s="618" t="s">
        <v>109</v>
      </c>
      <c r="H138" s="596">
        <v>109</v>
      </c>
      <c r="I138" s="606">
        <v>12200</v>
      </c>
      <c r="J138" s="647">
        <v>12200</v>
      </c>
      <c r="K138" s="606">
        <v>7960.62</v>
      </c>
      <c r="L138" s="605">
        <v>7960.62</v>
      </c>
      <c r="M138" s="557"/>
      <c r="N138" s="557"/>
      <c r="O138" s="557"/>
    </row>
    <row r="139" spans="1:15" ht="25.5" customHeight="1">
      <c r="A139" s="621">
        <v>2</v>
      </c>
      <c r="B139" s="616">
        <v>7</v>
      </c>
      <c r="C139" s="621">
        <v>2</v>
      </c>
      <c r="D139" s="616">
        <v>1</v>
      </c>
      <c r="E139" s="617">
        <v>1</v>
      </c>
      <c r="F139" s="619"/>
      <c r="G139" s="618" t="s">
        <v>109</v>
      </c>
      <c r="H139" s="596">
        <v>110</v>
      </c>
      <c r="I139" s="606">
        <v>12200</v>
      </c>
      <c r="J139" s="647">
        <v>12200</v>
      </c>
      <c r="K139" s="606">
        <v>7960.62</v>
      </c>
      <c r="L139" s="605">
        <v>7960.62</v>
      </c>
      <c r="M139" s="557"/>
      <c r="N139" s="557"/>
      <c r="O139" s="557"/>
    </row>
    <row r="140" spans="1:15" ht="12" customHeight="1">
      <c r="A140" s="621">
        <v>2</v>
      </c>
      <c r="B140" s="616">
        <v>7</v>
      </c>
      <c r="C140" s="621">
        <v>2</v>
      </c>
      <c r="D140" s="616">
        <v>1</v>
      </c>
      <c r="E140" s="617">
        <v>1</v>
      </c>
      <c r="F140" s="619">
        <v>1</v>
      </c>
      <c r="G140" s="618" t="s">
        <v>110</v>
      </c>
      <c r="H140" s="596">
        <v>111</v>
      </c>
      <c r="I140" s="623"/>
      <c r="J140" s="623"/>
      <c r="K140" s="623"/>
      <c r="L140" s="623"/>
      <c r="M140" s="557"/>
      <c r="N140" s="557"/>
      <c r="O140" s="557"/>
    </row>
    <row r="141" spans="1:15" ht="15" customHeight="1">
      <c r="A141" s="621">
        <v>2</v>
      </c>
      <c r="B141" s="616">
        <v>7</v>
      </c>
      <c r="C141" s="621">
        <v>2</v>
      </c>
      <c r="D141" s="616">
        <v>1</v>
      </c>
      <c r="E141" s="617">
        <v>1</v>
      </c>
      <c r="F141" s="619">
        <v>2</v>
      </c>
      <c r="G141" s="618" t="s">
        <v>111</v>
      </c>
      <c r="H141" s="596">
        <v>112</v>
      </c>
      <c r="I141" s="623">
        <v>12200</v>
      </c>
      <c r="J141" s="623">
        <v>12200</v>
      </c>
      <c r="K141" s="623">
        <v>7960.62</v>
      </c>
      <c r="L141" s="623">
        <v>7960.62</v>
      </c>
      <c r="M141" s="557"/>
      <c r="N141" s="557"/>
      <c r="O141" s="557"/>
    </row>
    <row r="142" spans="1:15" ht="15" customHeight="1">
      <c r="A142" s="621">
        <v>2</v>
      </c>
      <c r="B142" s="616">
        <v>7</v>
      </c>
      <c r="C142" s="621">
        <v>2</v>
      </c>
      <c r="D142" s="616">
        <v>2</v>
      </c>
      <c r="E142" s="617"/>
      <c r="F142" s="619"/>
      <c r="G142" s="618" t="s">
        <v>112</v>
      </c>
      <c r="H142" s="596">
        <v>113</v>
      </c>
      <c r="I142" s="606">
        <v>0</v>
      </c>
      <c r="J142" s="606">
        <v>0</v>
      </c>
      <c r="K142" s="606">
        <v>0</v>
      </c>
      <c r="L142" s="606">
        <v>0</v>
      </c>
      <c r="M142" s="557"/>
      <c r="N142" s="557"/>
      <c r="O142" s="557"/>
    </row>
    <row r="143" spans="1:15" ht="15" customHeight="1">
      <c r="A143" s="621">
        <v>2</v>
      </c>
      <c r="B143" s="616">
        <v>7</v>
      </c>
      <c r="C143" s="621">
        <v>2</v>
      </c>
      <c r="D143" s="616">
        <v>2</v>
      </c>
      <c r="E143" s="617">
        <v>1</v>
      </c>
      <c r="F143" s="619"/>
      <c r="G143" s="618" t="s">
        <v>112</v>
      </c>
      <c r="H143" s="596">
        <v>114</v>
      </c>
      <c r="I143" s="606">
        <v>0</v>
      </c>
      <c r="J143" s="606">
        <v>0</v>
      </c>
      <c r="K143" s="606">
        <v>0</v>
      </c>
      <c r="L143" s="606">
        <v>0</v>
      </c>
      <c r="M143" s="557"/>
      <c r="N143" s="557"/>
      <c r="O143" s="557"/>
    </row>
    <row r="144" spans="1:15" ht="15" customHeight="1">
      <c r="A144" s="621">
        <v>2</v>
      </c>
      <c r="B144" s="616">
        <v>7</v>
      </c>
      <c r="C144" s="621">
        <v>2</v>
      </c>
      <c r="D144" s="616">
        <v>2</v>
      </c>
      <c r="E144" s="617">
        <v>1</v>
      </c>
      <c r="F144" s="619">
        <v>1</v>
      </c>
      <c r="G144" s="618" t="s">
        <v>112</v>
      </c>
      <c r="H144" s="596">
        <v>115</v>
      </c>
      <c r="I144" s="623"/>
      <c r="J144" s="623"/>
      <c r="K144" s="623"/>
      <c r="L144" s="623"/>
      <c r="M144" s="557"/>
      <c r="N144" s="557"/>
      <c r="O144" s="557"/>
    </row>
    <row r="145" spans="1:15" ht="12.75" customHeight="1">
      <c r="A145" s="621">
        <v>2</v>
      </c>
      <c r="B145" s="616">
        <v>7</v>
      </c>
      <c r="C145" s="621">
        <v>3</v>
      </c>
      <c r="D145" s="616"/>
      <c r="E145" s="617"/>
      <c r="F145" s="619"/>
      <c r="G145" s="618" t="s">
        <v>113</v>
      </c>
      <c r="H145" s="596">
        <v>116</v>
      </c>
      <c r="I145" s="606">
        <v>0</v>
      </c>
      <c r="J145" s="647">
        <v>0</v>
      </c>
      <c r="K145" s="606">
        <v>0</v>
      </c>
      <c r="L145" s="605">
        <v>0</v>
      </c>
      <c r="M145" s="557"/>
      <c r="N145" s="557"/>
      <c r="O145" s="557"/>
    </row>
    <row r="146" spans="1:15" ht="12.75" customHeight="1">
      <c r="A146" s="629">
        <v>2</v>
      </c>
      <c r="B146" s="638">
        <v>7</v>
      </c>
      <c r="C146" s="663">
        <v>3</v>
      </c>
      <c r="D146" s="638">
        <v>1</v>
      </c>
      <c r="E146" s="639"/>
      <c r="F146" s="640"/>
      <c r="G146" s="641" t="s">
        <v>113</v>
      </c>
      <c r="H146" s="596">
        <v>117</v>
      </c>
      <c r="I146" s="635">
        <v>0</v>
      </c>
      <c r="J146" s="661">
        <v>0</v>
      </c>
      <c r="K146" s="635">
        <v>0</v>
      </c>
      <c r="L146" s="634">
        <v>0</v>
      </c>
      <c r="M146" s="557"/>
      <c r="N146" s="557"/>
      <c r="O146" s="557"/>
    </row>
    <row r="147" spans="1:15" ht="12.75" customHeight="1">
      <c r="A147" s="621">
        <v>2</v>
      </c>
      <c r="B147" s="616">
        <v>7</v>
      </c>
      <c r="C147" s="621">
        <v>3</v>
      </c>
      <c r="D147" s="616">
        <v>1</v>
      </c>
      <c r="E147" s="617">
        <v>1</v>
      </c>
      <c r="F147" s="619"/>
      <c r="G147" s="618" t="s">
        <v>113</v>
      </c>
      <c r="H147" s="596">
        <v>118</v>
      </c>
      <c r="I147" s="606">
        <v>0</v>
      </c>
      <c r="J147" s="647">
        <v>0</v>
      </c>
      <c r="K147" s="606">
        <v>0</v>
      </c>
      <c r="L147" s="605">
        <v>0</v>
      </c>
      <c r="M147" s="557"/>
      <c r="N147" s="557"/>
      <c r="O147" s="557"/>
    </row>
    <row r="148" spans="1:15" ht="12.75" customHeight="1">
      <c r="A148" s="637">
        <v>2</v>
      </c>
      <c r="B148" s="611">
        <v>7</v>
      </c>
      <c r="C148" s="637">
        <v>3</v>
      </c>
      <c r="D148" s="611">
        <v>1</v>
      </c>
      <c r="E148" s="609">
        <v>1</v>
      </c>
      <c r="F148" s="612">
        <v>1</v>
      </c>
      <c r="G148" s="610" t="s">
        <v>114</v>
      </c>
      <c r="H148" s="596">
        <v>119</v>
      </c>
      <c r="I148" s="662"/>
      <c r="J148" s="662"/>
      <c r="K148" s="662"/>
      <c r="L148" s="662"/>
      <c r="M148" s="557"/>
      <c r="N148" s="557"/>
      <c r="O148" s="557"/>
    </row>
    <row r="149" spans="1:15" ht="16.5" customHeight="1">
      <c r="A149" s="621">
        <v>2</v>
      </c>
      <c r="B149" s="616">
        <v>7</v>
      </c>
      <c r="C149" s="621">
        <v>3</v>
      </c>
      <c r="D149" s="616">
        <v>1</v>
      </c>
      <c r="E149" s="617">
        <v>1</v>
      </c>
      <c r="F149" s="619">
        <v>2</v>
      </c>
      <c r="G149" s="618" t="s">
        <v>115</v>
      </c>
      <c r="H149" s="596">
        <v>120</v>
      </c>
      <c r="I149" s="623"/>
      <c r="J149" s="624"/>
      <c r="K149" s="624"/>
      <c r="L149" s="624"/>
      <c r="M149" s="557"/>
      <c r="N149" s="557"/>
      <c r="O149" s="557"/>
    </row>
    <row r="150" spans="1:15" ht="15" customHeight="1">
      <c r="A150" s="651">
        <v>2</v>
      </c>
      <c r="B150" s="651">
        <v>8</v>
      </c>
      <c r="C150" s="601"/>
      <c r="D150" s="626"/>
      <c r="E150" s="608"/>
      <c r="F150" s="664"/>
      <c r="G150" s="613" t="s">
        <v>116</v>
      </c>
      <c r="H150" s="596">
        <v>121</v>
      </c>
      <c r="I150" s="628">
        <v>0</v>
      </c>
      <c r="J150" s="649">
        <v>0</v>
      </c>
      <c r="K150" s="628">
        <v>0</v>
      </c>
      <c r="L150" s="627">
        <v>0</v>
      </c>
      <c r="M150" s="557"/>
      <c r="N150" s="557"/>
      <c r="O150" s="557"/>
    </row>
    <row r="151" spans="1:15" ht="14.25" customHeight="1">
      <c r="A151" s="629">
        <v>2</v>
      </c>
      <c r="B151" s="629">
        <v>8</v>
      </c>
      <c r="C151" s="629">
        <v>1</v>
      </c>
      <c r="D151" s="630"/>
      <c r="E151" s="631"/>
      <c r="F151" s="633"/>
      <c r="G151" s="610" t="s">
        <v>116</v>
      </c>
      <c r="H151" s="596">
        <v>122</v>
      </c>
      <c r="I151" s="628">
        <v>0</v>
      </c>
      <c r="J151" s="649">
        <v>0</v>
      </c>
      <c r="K151" s="628">
        <v>0</v>
      </c>
      <c r="L151" s="627">
        <v>0</v>
      </c>
      <c r="M151" s="557"/>
      <c r="N151" s="557"/>
      <c r="O151" s="557"/>
    </row>
    <row r="152" spans="1:15" ht="13.5" customHeight="1">
      <c r="A152" s="621">
        <v>2</v>
      </c>
      <c r="B152" s="616">
        <v>8</v>
      </c>
      <c r="C152" s="618">
        <v>1</v>
      </c>
      <c r="D152" s="616">
        <v>1</v>
      </c>
      <c r="E152" s="617"/>
      <c r="F152" s="619"/>
      <c r="G152" s="618" t="s">
        <v>117</v>
      </c>
      <c r="H152" s="596">
        <v>123</v>
      </c>
      <c r="I152" s="606">
        <v>0</v>
      </c>
      <c r="J152" s="647">
        <v>0</v>
      </c>
      <c r="K152" s="606">
        <v>0</v>
      </c>
      <c r="L152" s="605">
        <v>0</v>
      </c>
      <c r="M152" s="557"/>
      <c r="N152" s="557"/>
      <c r="O152" s="557"/>
    </row>
    <row r="153" spans="1:15" ht="13.5" customHeight="1">
      <c r="A153" s="621">
        <v>2</v>
      </c>
      <c r="B153" s="616">
        <v>8</v>
      </c>
      <c r="C153" s="610">
        <v>1</v>
      </c>
      <c r="D153" s="611">
        <v>1</v>
      </c>
      <c r="E153" s="609">
        <v>1</v>
      </c>
      <c r="F153" s="612"/>
      <c r="G153" s="618" t="s">
        <v>117</v>
      </c>
      <c r="H153" s="596">
        <v>124</v>
      </c>
      <c r="I153" s="628">
        <v>0</v>
      </c>
      <c r="J153" s="628">
        <v>0</v>
      </c>
      <c r="K153" s="628">
        <v>0</v>
      </c>
      <c r="L153" s="628">
        <v>0</v>
      </c>
      <c r="M153" s="557"/>
      <c r="N153" s="557"/>
      <c r="O153" s="557"/>
    </row>
    <row r="154" spans="1:15" ht="13.5" customHeight="1">
      <c r="A154" s="616">
        <v>2</v>
      </c>
      <c r="B154" s="611">
        <v>8</v>
      </c>
      <c r="C154" s="618">
        <v>1</v>
      </c>
      <c r="D154" s="616">
        <v>1</v>
      </c>
      <c r="E154" s="617">
        <v>1</v>
      </c>
      <c r="F154" s="619">
        <v>1</v>
      </c>
      <c r="G154" s="618" t="s">
        <v>118</v>
      </c>
      <c r="H154" s="596">
        <v>125</v>
      </c>
      <c r="I154" s="623"/>
      <c r="J154" s="623"/>
      <c r="K154" s="623"/>
      <c r="L154" s="623"/>
      <c r="M154" s="557"/>
      <c r="N154" s="557"/>
      <c r="O154" s="557"/>
    </row>
    <row r="155" spans="1:15" ht="15.75" customHeight="1">
      <c r="A155" s="629">
        <v>2</v>
      </c>
      <c r="B155" s="638">
        <v>8</v>
      </c>
      <c r="C155" s="641">
        <v>1</v>
      </c>
      <c r="D155" s="638">
        <v>1</v>
      </c>
      <c r="E155" s="639">
        <v>1</v>
      </c>
      <c r="F155" s="640">
        <v>2</v>
      </c>
      <c r="G155" s="641" t="s">
        <v>119</v>
      </c>
      <c r="H155" s="596">
        <v>126</v>
      </c>
      <c r="I155" s="665"/>
      <c r="J155" s="665"/>
      <c r="K155" s="665"/>
      <c r="L155" s="665"/>
      <c r="M155" s="557"/>
      <c r="N155" s="557"/>
      <c r="O155" s="557"/>
    </row>
    <row r="156" spans="1:15" ht="12.75" customHeight="1">
      <c r="A156" s="629">
        <v>2</v>
      </c>
      <c r="B156" s="638">
        <v>8</v>
      </c>
      <c r="C156" s="641">
        <v>1</v>
      </c>
      <c r="D156" s="638">
        <v>1</v>
      </c>
      <c r="E156" s="639">
        <v>1</v>
      </c>
      <c r="F156" s="640">
        <v>3</v>
      </c>
      <c r="G156" s="641" t="s">
        <v>120</v>
      </c>
      <c r="H156" s="596">
        <v>127</v>
      </c>
      <c r="I156" s="665"/>
      <c r="J156" s="666"/>
      <c r="K156" s="665"/>
      <c r="L156" s="642"/>
      <c r="M156" s="557"/>
      <c r="N156" s="557"/>
      <c r="O156" s="557"/>
    </row>
    <row r="157" spans="1:15" ht="15" customHeight="1">
      <c r="A157" s="621">
        <v>2</v>
      </c>
      <c r="B157" s="616">
        <v>8</v>
      </c>
      <c r="C157" s="618">
        <v>1</v>
      </c>
      <c r="D157" s="616">
        <v>2</v>
      </c>
      <c r="E157" s="617"/>
      <c r="F157" s="619"/>
      <c r="G157" s="618" t="s">
        <v>121</v>
      </c>
      <c r="H157" s="596">
        <v>128</v>
      </c>
      <c r="I157" s="606">
        <v>0</v>
      </c>
      <c r="J157" s="647">
        <v>0</v>
      </c>
      <c r="K157" s="606">
        <v>0</v>
      </c>
      <c r="L157" s="605">
        <v>0</v>
      </c>
      <c r="M157" s="557"/>
      <c r="N157" s="557"/>
      <c r="O157" s="557"/>
    </row>
    <row r="158" spans="1:15" ht="12.75" customHeight="1">
      <c r="A158" s="621">
        <v>2</v>
      </c>
      <c r="B158" s="616">
        <v>8</v>
      </c>
      <c r="C158" s="618">
        <v>1</v>
      </c>
      <c r="D158" s="616">
        <v>2</v>
      </c>
      <c r="E158" s="617">
        <v>1</v>
      </c>
      <c r="F158" s="619"/>
      <c r="G158" s="618" t="s">
        <v>121</v>
      </c>
      <c r="H158" s="596">
        <v>129</v>
      </c>
      <c r="I158" s="606">
        <v>0</v>
      </c>
      <c r="J158" s="647">
        <v>0</v>
      </c>
      <c r="K158" s="606">
        <v>0</v>
      </c>
      <c r="L158" s="605">
        <v>0</v>
      </c>
      <c r="M158" s="557"/>
      <c r="N158" s="557"/>
      <c r="O158" s="557"/>
    </row>
    <row r="159" spans="1:15" ht="12.75" customHeight="1">
      <c r="A159" s="629">
        <v>2</v>
      </c>
      <c r="B159" s="630">
        <v>8</v>
      </c>
      <c r="C159" s="632">
        <v>1</v>
      </c>
      <c r="D159" s="630">
        <v>2</v>
      </c>
      <c r="E159" s="631">
        <v>1</v>
      </c>
      <c r="F159" s="633">
        <v>1</v>
      </c>
      <c r="G159" s="618" t="s">
        <v>121</v>
      </c>
      <c r="H159" s="596">
        <v>130</v>
      </c>
      <c r="I159" s="667"/>
      <c r="J159" s="624"/>
      <c r="K159" s="624"/>
      <c r="L159" s="624"/>
      <c r="M159" s="557"/>
      <c r="N159" s="557"/>
      <c r="O159" s="557"/>
    </row>
    <row r="160" spans="1:15" ht="39.75" customHeight="1">
      <c r="A160" s="651">
        <v>2</v>
      </c>
      <c r="B160" s="601">
        <v>9</v>
      </c>
      <c r="C160" s="603"/>
      <c r="D160" s="601"/>
      <c r="E160" s="602"/>
      <c r="F160" s="604"/>
      <c r="G160" s="603" t="s">
        <v>122</v>
      </c>
      <c r="H160" s="596">
        <v>131</v>
      </c>
      <c r="I160" s="606">
        <v>0</v>
      </c>
      <c r="J160" s="647">
        <v>0</v>
      </c>
      <c r="K160" s="606">
        <v>0</v>
      </c>
      <c r="L160" s="605">
        <v>0</v>
      </c>
      <c r="M160" s="557"/>
      <c r="N160" s="557"/>
      <c r="O160" s="557"/>
    </row>
    <row r="161" spans="1:15" s="81" customFormat="1" ht="39" customHeight="1">
      <c r="A161" s="621">
        <v>2</v>
      </c>
      <c r="B161" s="616">
        <v>9</v>
      </c>
      <c r="C161" s="618">
        <v>1</v>
      </c>
      <c r="D161" s="616"/>
      <c r="E161" s="617"/>
      <c r="F161" s="619"/>
      <c r="G161" s="618" t="s">
        <v>123</v>
      </c>
      <c r="H161" s="596">
        <v>132</v>
      </c>
      <c r="I161" s="606">
        <v>0</v>
      </c>
      <c r="J161" s="647">
        <v>0</v>
      </c>
      <c r="K161" s="606">
        <v>0</v>
      </c>
      <c r="L161" s="605">
        <v>0</v>
      </c>
      <c r="M161" s="648"/>
      <c r="N161" s="648"/>
      <c r="O161" s="648"/>
    </row>
    <row r="162" spans="1:15" ht="42.75" customHeight="1">
      <c r="A162" s="637">
        <v>2</v>
      </c>
      <c r="B162" s="611">
        <v>9</v>
      </c>
      <c r="C162" s="610">
        <v>1</v>
      </c>
      <c r="D162" s="611">
        <v>1</v>
      </c>
      <c r="E162" s="609"/>
      <c r="F162" s="612"/>
      <c r="G162" s="618" t="s">
        <v>124</v>
      </c>
      <c r="H162" s="596">
        <v>133</v>
      </c>
      <c r="I162" s="628">
        <v>0</v>
      </c>
      <c r="J162" s="649">
        <v>0</v>
      </c>
      <c r="K162" s="628">
        <v>0</v>
      </c>
      <c r="L162" s="627">
        <v>0</v>
      </c>
      <c r="M162" s="557"/>
      <c r="N162" s="557"/>
      <c r="O162" s="557"/>
    </row>
    <row r="163" spans="1:15" ht="38.25" customHeight="1">
      <c r="A163" s="621">
        <v>2</v>
      </c>
      <c r="B163" s="616">
        <v>9</v>
      </c>
      <c r="C163" s="621">
        <v>1</v>
      </c>
      <c r="D163" s="616">
        <v>1</v>
      </c>
      <c r="E163" s="617">
        <v>1</v>
      </c>
      <c r="F163" s="619"/>
      <c r="G163" s="618" t="s">
        <v>124</v>
      </c>
      <c r="H163" s="596">
        <v>134</v>
      </c>
      <c r="I163" s="606">
        <v>0</v>
      </c>
      <c r="J163" s="647">
        <v>0</v>
      </c>
      <c r="K163" s="606">
        <v>0</v>
      </c>
      <c r="L163" s="605">
        <v>0</v>
      </c>
      <c r="M163" s="557"/>
      <c r="N163" s="557"/>
      <c r="O163" s="557"/>
    </row>
    <row r="164" spans="1:15" ht="38.25" customHeight="1">
      <c r="A164" s="637">
        <v>2</v>
      </c>
      <c r="B164" s="611">
        <v>9</v>
      </c>
      <c r="C164" s="611">
        <v>1</v>
      </c>
      <c r="D164" s="611">
        <v>1</v>
      </c>
      <c r="E164" s="609">
        <v>1</v>
      </c>
      <c r="F164" s="612">
        <v>1</v>
      </c>
      <c r="G164" s="618" t="s">
        <v>124</v>
      </c>
      <c r="H164" s="596">
        <v>135</v>
      </c>
      <c r="I164" s="662"/>
      <c r="J164" s="662"/>
      <c r="K164" s="662"/>
      <c r="L164" s="662"/>
      <c r="M164" s="557"/>
      <c r="N164" s="557"/>
      <c r="O164" s="557"/>
    </row>
    <row r="165" spans="1:15" ht="41.25" customHeight="1">
      <c r="A165" s="621">
        <v>2</v>
      </c>
      <c r="B165" s="616">
        <v>9</v>
      </c>
      <c r="C165" s="616">
        <v>2</v>
      </c>
      <c r="D165" s="616"/>
      <c r="E165" s="617"/>
      <c r="F165" s="619"/>
      <c r="G165" s="618" t="s">
        <v>125</v>
      </c>
      <c r="H165" s="596">
        <v>136</v>
      </c>
      <c r="I165" s="606">
        <v>0</v>
      </c>
      <c r="J165" s="606">
        <v>0</v>
      </c>
      <c r="K165" s="606">
        <v>0</v>
      </c>
      <c r="L165" s="606">
        <v>0</v>
      </c>
      <c r="M165" s="557"/>
      <c r="N165" s="557"/>
      <c r="O165" s="557"/>
    </row>
    <row r="166" spans="1:15" ht="44.25" customHeight="1">
      <c r="A166" s="621">
        <v>2</v>
      </c>
      <c r="B166" s="616">
        <v>9</v>
      </c>
      <c r="C166" s="616">
        <v>2</v>
      </c>
      <c r="D166" s="611">
        <v>1</v>
      </c>
      <c r="E166" s="609"/>
      <c r="F166" s="612"/>
      <c r="G166" s="610" t="s">
        <v>126</v>
      </c>
      <c r="H166" s="596">
        <v>137</v>
      </c>
      <c r="I166" s="628">
        <v>0</v>
      </c>
      <c r="J166" s="649">
        <v>0</v>
      </c>
      <c r="K166" s="628">
        <v>0</v>
      </c>
      <c r="L166" s="627">
        <v>0</v>
      </c>
      <c r="M166" s="557"/>
      <c r="N166" s="557"/>
      <c r="O166" s="557"/>
    </row>
    <row r="167" spans="1:15" ht="40.5" customHeight="1">
      <c r="A167" s="637">
        <v>2</v>
      </c>
      <c r="B167" s="611">
        <v>9</v>
      </c>
      <c r="C167" s="611">
        <v>2</v>
      </c>
      <c r="D167" s="616">
        <v>1</v>
      </c>
      <c r="E167" s="617">
        <v>1</v>
      </c>
      <c r="F167" s="619"/>
      <c r="G167" s="610" t="s">
        <v>127</v>
      </c>
      <c r="H167" s="596">
        <v>138</v>
      </c>
      <c r="I167" s="606">
        <v>0</v>
      </c>
      <c r="J167" s="647">
        <v>0</v>
      </c>
      <c r="K167" s="606">
        <v>0</v>
      </c>
      <c r="L167" s="605">
        <v>0</v>
      </c>
      <c r="M167" s="557"/>
      <c r="N167" s="557"/>
      <c r="O167" s="557"/>
    </row>
    <row r="168" spans="1:15" ht="53.25" customHeight="1">
      <c r="A168" s="629">
        <v>2</v>
      </c>
      <c r="B168" s="638">
        <v>9</v>
      </c>
      <c r="C168" s="638">
        <v>2</v>
      </c>
      <c r="D168" s="638">
        <v>1</v>
      </c>
      <c r="E168" s="639">
        <v>1</v>
      </c>
      <c r="F168" s="640">
        <v>1</v>
      </c>
      <c r="G168" s="610" t="s">
        <v>128</v>
      </c>
      <c r="H168" s="596">
        <v>139</v>
      </c>
      <c r="I168" s="665"/>
      <c r="J168" s="622"/>
      <c r="K168" s="622"/>
      <c r="L168" s="622"/>
      <c r="M168" s="557"/>
      <c r="N168" s="557"/>
      <c r="O168" s="557"/>
    </row>
    <row r="169" spans="1:15" ht="51.75" customHeight="1">
      <c r="A169" s="621">
        <v>2</v>
      </c>
      <c r="B169" s="616">
        <v>9</v>
      </c>
      <c r="C169" s="616">
        <v>2</v>
      </c>
      <c r="D169" s="616">
        <v>1</v>
      </c>
      <c r="E169" s="617">
        <v>1</v>
      </c>
      <c r="F169" s="619">
        <v>2</v>
      </c>
      <c r="G169" s="610" t="s">
        <v>129</v>
      </c>
      <c r="H169" s="596">
        <v>140</v>
      </c>
      <c r="I169" s="623"/>
      <c r="J169" s="668"/>
      <c r="K169" s="668"/>
      <c r="L169" s="668"/>
      <c r="M169" s="557"/>
      <c r="N169" s="557"/>
      <c r="O169" s="557"/>
    </row>
    <row r="170" spans="1:15" ht="54.75" customHeight="1">
      <c r="A170" s="621">
        <v>2</v>
      </c>
      <c r="B170" s="616">
        <v>9</v>
      </c>
      <c r="C170" s="616">
        <v>2</v>
      </c>
      <c r="D170" s="616">
        <v>1</v>
      </c>
      <c r="E170" s="617">
        <v>1</v>
      </c>
      <c r="F170" s="619">
        <v>3</v>
      </c>
      <c r="G170" s="610" t="s">
        <v>130</v>
      </c>
      <c r="H170" s="596">
        <v>141</v>
      </c>
      <c r="I170" s="623"/>
      <c r="J170" s="623"/>
      <c r="K170" s="623"/>
      <c r="L170" s="623"/>
      <c r="M170" s="557"/>
      <c r="N170" s="557"/>
      <c r="O170" s="557"/>
    </row>
    <row r="171" spans="1:15" ht="39" customHeight="1">
      <c r="A171" s="669">
        <v>2</v>
      </c>
      <c r="B171" s="669">
        <v>9</v>
      </c>
      <c r="C171" s="669">
        <v>2</v>
      </c>
      <c r="D171" s="669">
        <v>2</v>
      </c>
      <c r="E171" s="669"/>
      <c r="F171" s="669"/>
      <c r="G171" s="618" t="s">
        <v>131</v>
      </c>
      <c r="H171" s="596">
        <v>142</v>
      </c>
      <c r="I171" s="606">
        <v>0</v>
      </c>
      <c r="J171" s="647">
        <v>0</v>
      </c>
      <c r="K171" s="606">
        <v>0</v>
      </c>
      <c r="L171" s="605">
        <v>0</v>
      </c>
      <c r="M171" s="557"/>
      <c r="N171" s="557"/>
      <c r="O171" s="557"/>
    </row>
    <row r="172" spans="1:15" ht="43.5" customHeight="1">
      <c r="A172" s="621">
        <v>2</v>
      </c>
      <c r="B172" s="616">
        <v>9</v>
      </c>
      <c r="C172" s="616">
        <v>2</v>
      </c>
      <c r="D172" s="616">
        <v>2</v>
      </c>
      <c r="E172" s="617">
        <v>1</v>
      </c>
      <c r="F172" s="619"/>
      <c r="G172" s="610" t="s">
        <v>132</v>
      </c>
      <c r="H172" s="596">
        <v>143</v>
      </c>
      <c r="I172" s="628">
        <v>0</v>
      </c>
      <c r="J172" s="628">
        <v>0</v>
      </c>
      <c r="K172" s="628">
        <v>0</v>
      </c>
      <c r="L172" s="628">
        <v>0</v>
      </c>
      <c r="M172" s="557"/>
      <c r="N172" s="557"/>
      <c r="O172" s="557"/>
    </row>
    <row r="173" spans="1:15" ht="54.75" customHeight="1">
      <c r="A173" s="621">
        <v>2</v>
      </c>
      <c r="B173" s="616">
        <v>9</v>
      </c>
      <c r="C173" s="616">
        <v>2</v>
      </c>
      <c r="D173" s="616">
        <v>2</v>
      </c>
      <c r="E173" s="616">
        <v>1</v>
      </c>
      <c r="F173" s="619">
        <v>1</v>
      </c>
      <c r="G173" s="670" t="s">
        <v>133</v>
      </c>
      <c r="H173" s="596">
        <v>144</v>
      </c>
      <c r="I173" s="623"/>
      <c r="J173" s="622"/>
      <c r="K173" s="622"/>
      <c r="L173" s="622"/>
      <c r="M173" s="557"/>
      <c r="N173" s="557"/>
      <c r="O173" s="557"/>
    </row>
    <row r="174" spans="1:15" ht="54" customHeight="1">
      <c r="A174" s="630">
        <v>2</v>
      </c>
      <c r="B174" s="632">
        <v>9</v>
      </c>
      <c r="C174" s="630">
        <v>2</v>
      </c>
      <c r="D174" s="631">
        <v>2</v>
      </c>
      <c r="E174" s="631">
        <v>1</v>
      </c>
      <c r="F174" s="633">
        <v>2</v>
      </c>
      <c r="G174" s="632" t="s">
        <v>134</v>
      </c>
      <c r="H174" s="596">
        <v>145</v>
      </c>
      <c r="I174" s="622"/>
      <c r="J174" s="624"/>
      <c r="K174" s="624"/>
      <c r="L174" s="624"/>
      <c r="M174" s="557"/>
      <c r="N174" s="557"/>
      <c r="O174" s="557"/>
    </row>
    <row r="175" spans="1:15" ht="54" customHeight="1">
      <c r="A175" s="616">
        <v>2</v>
      </c>
      <c r="B175" s="641">
        <v>9</v>
      </c>
      <c r="C175" s="638">
        <v>2</v>
      </c>
      <c r="D175" s="639">
        <v>2</v>
      </c>
      <c r="E175" s="639">
        <v>1</v>
      </c>
      <c r="F175" s="640">
        <v>3</v>
      </c>
      <c r="G175" s="641" t="s">
        <v>135</v>
      </c>
      <c r="H175" s="596">
        <v>146</v>
      </c>
      <c r="I175" s="668"/>
      <c r="J175" s="668"/>
      <c r="K175" s="668"/>
      <c r="L175" s="668"/>
      <c r="M175" s="557"/>
      <c r="N175" s="557"/>
      <c r="O175" s="557"/>
    </row>
    <row r="176" spans="1:15" ht="76.5" customHeight="1">
      <c r="A176" s="601">
        <v>3</v>
      </c>
      <c r="B176" s="603"/>
      <c r="C176" s="601"/>
      <c r="D176" s="602"/>
      <c r="E176" s="602"/>
      <c r="F176" s="604"/>
      <c r="G176" s="656" t="s">
        <v>136</v>
      </c>
      <c r="H176" s="596">
        <v>147</v>
      </c>
      <c r="I176" s="605">
        <v>0</v>
      </c>
      <c r="J176" s="647">
        <v>0</v>
      </c>
      <c r="K176" s="606">
        <v>0</v>
      </c>
      <c r="L176" s="605">
        <v>0</v>
      </c>
      <c r="M176" s="557"/>
      <c r="N176" s="557"/>
      <c r="O176" s="557"/>
    </row>
    <row r="177" spans="1:15" ht="34.5" customHeight="1">
      <c r="A177" s="651">
        <v>3</v>
      </c>
      <c r="B177" s="601">
        <v>1</v>
      </c>
      <c r="C177" s="626"/>
      <c r="D177" s="608"/>
      <c r="E177" s="608"/>
      <c r="F177" s="664"/>
      <c r="G177" s="646" t="s">
        <v>137</v>
      </c>
      <c r="H177" s="596">
        <v>148</v>
      </c>
      <c r="I177" s="605">
        <v>0</v>
      </c>
      <c r="J177" s="627">
        <v>0</v>
      </c>
      <c r="K177" s="627">
        <v>0</v>
      </c>
      <c r="L177" s="627">
        <v>0</v>
      </c>
      <c r="M177" s="557"/>
      <c r="N177" s="557"/>
      <c r="O177" s="557"/>
    </row>
    <row r="178" spans="1:15" ht="30.75" customHeight="1">
      <c r="A178" s="611">
        <v>3</v>
      </c>
      <c r="B178" s="610">
        <v>1</v>
      </c>
      <c r="C178" s="611">
        <v>1</v>
      </c>
      <c r="D178" s="609"/>
      <c r="E178" s="609"/>
      <c r="F178" s="671"/>
      <c r="G178" s="621" t="s">
        <v>138</v>
      </c>
      <c r="H178" s="596">
        <v>149</v>
      </c>
      <c r="I178" s="627">
        <v>0</v>
      </c>
      <c r="J178" s="647">
        <v>0</v>
      </c>
      <c r="K178" s="606">
        <v>0</v>
      </c>
      <c r="L178" s="605">
        <v>0</v>
      </c>
      <c r="M178" s="557"/>
      <c r="N178" s="557"/>
      <c r="O178" s="557"/>
    </row>
    <row r="179" spans="1:15" ht="12.75" customHeight="1">
      <c r="A179" s="616">
        <v>3</v>
      </c>
      <c r="B179" s="618">
        <v>1</v>
      </c>
      <c r="C179" s="616">
        <v>1</v>
      </c>
      <c r="D179" s="617">
        <v>1</v>
      </c>
      <c r="E179" s="617"/>
      <c r="F179" s="672"/>
      <c r="G179" s="621" t="s">
        <v>139</v>
      </c>
      <c r="H179" s="596">
        <v>150</v>
      </c>
      <c r="I179" s="605">
        <v>0</v>
      </c>
      <c r="J179" s="649">
        <v>0</v>
      </c>
      <c r="K179" s="628">
        <v>0</v>
      </c>
      <c r="L179" s="627">
        <v>0</v>
      </c>
      <c r="M179" s="557"/>
      <c r="N179" s="557"/>
      <c r="O179" s="557"/>
    </row>
    <row r="180" spans="1:15" ht="13.5" customHeight="1">
      <c r="A180" s="616">
        <v>3</v>
      </c>
      <c r="B180" s="618">
        <v>1</v>
      </c>
      <c r="C180" s="616">
        <v>1</v>
      </c>
      <c r="D180" s="617">
        <v>1</v>
      </c>
      <c r="E180" s="617">
        <v>1</v>
      </c>
      <c r="F180" s="652"/>
      <c r="G180" s="621" t="s">
        <v>140</v>
      </c>
      <c r="H180" s="596">
        <v>151</v>
      </c>
      <c r="I180" s="627">
        <v>0</v>
      </c>
      <c r="J180" s="605">
        <v>0</v>
      </c>
      <c r="K180" s="605">
        <v>0</v>
      </c>
      <c r="L180" s="605">
        <v>0</v>
      </c>
      <c r="M180" s="557"/>
      <c r="N180" s="557"/>
      <c r="O180" s="557"/>
    </row>
    <row r="181" spans="1:15" ht="13.5" customHeight="1">
      <c r="A181" s="616">
        <v>3</v>
      </c>
      <c r="B181" s="618">
        <v>1</v>
      </c>
      <c r="C181" s="616">
        <v>1</v>
      </c>
      <c r="D181" s="617">
        <v>1</v>
      </c>
      <c r="E181" s="617">
        <v>1</v>
      </c>
      <c r="F181" s="652">
        <v>1</v>
      </c>
      <c r="G181" s="621" t="s">
        <v>140</v>
      </c>
      <c r="H181" s="596">
        <v>152</v>
      </c>
      <c r="I181" s="624"/>
      <c r="J181" s="624"/>
      <c r="K181" s="624"/>
      <c r="L181" s="624"/>
      <c r="M181" s="557"/>
      <c r="N181" s="557"/>
      <c r="O181" s="557"/>
    </row>
    <row r="182" spans="1:15" ht="14.25" customHeight="1">
      <c r="A182" s="611">
        <v>3</v>
      </c>
      <c r="B182" s="609">
        <v>1</v>
      </c>
      <c r="C182" s="609">
        <v>1</v>
      </c>
      <c r="D182" s="609">
        <v>2</v>
      </c>
      <c r="E182" s="609"/>
      <c r="F182" s="612"/>
      <c r="G182" s="610" t="s">
        <v>141</v>
      </c>
      <c r="H182" s="596">
        <v>153</v>
      </c>
      <c r="I182" s="627">
        <v>0</v>
      </c>
      <c r="J182" s="649">
        <v>0</v>
      </c>
      <c r="K182" s="628">
        <v>0</v>
      </c>
      <c r="L182" s="627">
        <v>0</v>
      </c>
      <c r="M182" s="557"/>
      <c r="N182" s="557"/>
      <c r="O182" s="557"/>
    </row>
    <row r="183" spans="1:15" ht="13.5" customHeight="1">
      <c r="A183" s="616">
        <v>3</v>
      </c>
      <c r="B183" s="617">
        <v>1</v>
      </c>
      <c r="C183" s="617">
        <v>1</v>
      </c>
      <c r="D183" s="617">
        <v>2</v>
      </c>
      <c r="E183" s="617">
        <v>1</v>
      </c>
      <c r="F183" s="619"/>
      <c r="G183" s="610" t="s">
        <v>141</v>
      </c>
      <c r="H183" s="596">
        <v>154</v>
      </c>
      <c r="I183" s="605">
        <v>0</v>
      </c>
      <c r="J183" s="647">
        <v>0</v>
      </c>
      <c r="K183" s="606">
        <v>0</v>
      </c>
      <c r="L183" s="605">
        <v>0</v>
      </c>
      <c r="M183" s="557"/>
      <c r="N183" s="557"/>
      <c r="O183" s="557"/>
    </row>
    <row r="184" spans="1:15" ht="14.25" customHeight="1">
      <c r="A184" s="611">
        <v>3</v>
      </c>
      <c r="B184" s="609">
        <v>1</v>
      </c>
      <c r="C184" s="609">
        <v>1</v>
      </c>
      <c r="D184" s="609">
        <v>2</v>
      </c>
      <c r="E184" s="609">
        <v>1</v>
      </c>
      <c r="F184" s="612">
        <v>1</v>
      </c>
      <c r="G184" s="610" t="s">
        <v>142</v>
      </c>
      <c r="H184" s="596">
        <v>155</v>
      </c>
      <c r="I184" s="622"/>
      <c r="J184" s="622"/>
      <c r="K184" s="622"/>
      <c r="L184" s="668"/>
      <c r="M184" s="557"/>
      <c r="N184" s="557"/>
      <c r="O184" s="557"/>
    </row>
    <row r="185" spans="1:15" ht="14.25" customHeight="1">
      <c r="A185" s="616">
        <v>3</v>
      </c>
      <c r="B185" s="617">
        <v>1</v>
      </c>
      <c r="C185" s="617">
        <v>1</v>
      </c>
      <c r="D185" s="617">
        <v>2</v>
      </c>
      <c r="E185" s="617">
        <v>1</v>
      </c>
      <c r="F185" s="619">
        <v>2</v>
      </c>
      <c r="G185" s="618" t="s">
        <v>143</v>
      </c>
      <c r="H185" s="596">
        <v>156</v>
      </c>
      <c r="I185" s="624"/>
      <c r="J185" s="624"/>
      <c r="K185" s="624"/>
      <c r="L185" s="624"/>
      <c r="M185" s="557"/>
      <c r="N185" s="557"/>
      <c r="O185" s="557"/>
    </row>
    <row r="186" spans="1:15" ht="26.25" customHeight="1">
      <c r="A186" s="611">
        <v>3</v>
      </c>
      <c r="B186" s="609">
        <v>1</v>
      </c>
      <c r="C186" s="609">
        <v>1</v>
      </c>
      <c r="D186" s="609">
        <v>2</v>
      </c>
      <c r="E186" s="609">
        <v>1</v>
      </c>
      <c r="F186" s="612">
        <v>3</v>
      </c>
      <c r="G186" s="610" t="s">
        <v>144</v>
      </c>
      <c r="H186" s="596">
        <v>157</v>
      </c>
      <c r="I186" s="622"/>
      <c r="J186" s="622"/>
      <c r="K186" s="622"/>
      <c r="L186" s="668"/>
      <c r="M186" s="557"/>
      <c r="N186" s="557"/>
      <c r="O186" s="557"/>
    </row>
    <row r="187" spans="1:15" ht="14.25" customHeight="1">
      <c r="A187" s="616">
        <v>3</v>
      </c>
      <c r="B187" s="617">
        <v>1</v>
      </c>
      <c r="C187" s="617">
        <v>1</v>
      </c>
      <c r="D187" s="617">
        <v>3</v>
      </c>
      <c r="E187" s="617"/>
      <c r="F187" s="619"/>
      <c r="G187" s="618" t="s">
        <v>145</v>
      </c>
      <c r="H187" s="596">
        <v>158</v>
      </c>
      <c r="I187" s="605">
        <v>0</v>
      </c>
      <c r="J187" s="647">
        <v>0</v>
      </c>
      <c r="K187" s="606">
        <v>0</v>
      </c>
      <c r="L187" s="605">
        <v>0</v>
      </c>
      <c r="M187" s="557"/>
      <c r="N187" s="557"/>
      <c r="O187" s="557"/>
    </row>
    <row r="188" spans="1:15" ht="14.25" customHeight="1">
      <c r="A188" s="616">
        <v>3</v>
      </c>
      <c r="B188" s="617">
        <v>1</v>
      </c>
      <c r="C188" s="617">
        <v>1</v>
      </c>
      <c r="D188" s="617">
        <v>3</v>
      </c>
      <c r="E188" s="617">
        <v>1</v>
      </c>
      <c r="F188" s="619"/>
      <c r="G188" s="618" t="s">
        <v>145</v>
      </c>
      <c r="H188" s="596">
        <v>159</v>
      </c>
      <c r="I188" s="605">
        <v>0</v>
      </c>
      <c r="J188" s="605">
        <v>0</v>
      </c>
      <c r="K188" s="605">
        <v>0</v>
      </c>
      <c r="L188" s="605">
        <v>0</v>
      </c>
      <c r="M188" s="557"/>
      <c r="N188" s="557"/>
      <c r="O188" s="557"/>
    </row>
    <row r="189" spans="1:15" ht="13.5" customHeight="1">
      <c r="A189" s="616">
        <v>3</v>
      </c>
      <c r="B189" s="617">
        <v>1</v>
      </c>
      <c r="C189" s="617">
        <v>1</v>
      </c>
      <c r="D189" s="617">
        <v>3</v>
      </c>
      <c r="E189" s="617">
        <v>1</v>
      </c>
      <c r="F189" s="619">
        <v>1</v>
      </c>
      <c r="G189" s="618" t="s">
        <v>146</v>
      </c>
      <c r="H189" s="596">
        <v>160</v>
      </c>
      <c r="I189" s="624"/>
      <c r="J189" s="624"/>
      <c r="K189" s="624"/>
      <c r="L189" s="668"/>
      <c r="M189" s="557"/>
      <c r="N189" s="557"/>
      <c r="O189" s="557"/>
    </row>
    <row r="190" spans="1:15" ht="15.75" customHeight="1">
      <c r="A190" s="616">
        <v>3</v>
      </c>
      <c r="B190" s="617">
        <v>1</v>
      </c>
      <c r="C190" s="617">
        <v>1</v>
      </c>
      <c r="D190" s="617">
        <v>3</v>
      </c>
      <c r="E190" s="617">
        <v>1</v>
      </c>
      <c r="F190" s="619">
        <v>2</v>
      </c>
      <c r="G190" s="618" t="s">
        <v>147</v>
      </c>
      <c r="H190" s="596">
        <v>161</v>
      </c>
      <c r="I190" s="622"/>
      <c r="J190" s="624"/>
      <c r="K190" s="624"/>
      <c r="L190" s="624"/>
      <c r="M190" s="557"/>
      <c r="N190" s="557"/>
      <c r="O190" s="557"/>
    </row>
    <row r="191" spans="1:15" ht="15.75" customHeight="1">
      <c r="A191" s="616">
        <v>3</v>
      </c>
      <c r="B191" s="617">
        <v>1</v>
      </c>
      <c r="C191" s="617">
        <v>1</v>
      </c>
      <c r="D191" s="617">
        <v>3</v>
      </c>
      <c r="E191" s="617">
        <v>1</v>
      </c>
      <c r="F191" s="619">
        <v>3</v>
      </c>
      <c r="G191" s="621" t="s">
        <v>148</v>
      </c>
      <c r="H191" s="596">
        <v>162</v>
      </c>
      <c r="I191" s="622"/>
      <c r="J191" s="624"/>
      <c r="K191" s="624"/>
      <c r="L191" s="624"/>
      <c r="M191" s="557"/>
      <c r="N191" s="557"/>
      <c r="O191" s="557"/>
    </row>
    <row r="192" spans="1:15" ht="15.75" customHeight="1">
      <c r="A192" s="616">
        <v>3</v>
      </c>
      <c r="B192" s="617">
        <v>1</v>
      </c>
      <c r="C192" s="617">
        <v>1</v>
      </c>
      <c r="D192" s="617">
        <v>3</v>
      </c>
      <c r="E192" s="617">
        <v>1</v>
      </c>
      <c r="F192" s="619">
        <v>4</v>
      </c>
      <c r="G192" s="621" t="s">
        <v>149</v>
      </c>
      <c r="H192" s="596">
        <v>163</v>
      </c>
      <c r="I192" s="622"/>
      <c r="J192" s="624"/>
      <c r="K192" s="624"/>
      <c r="L192" s="624"/>
      <c r="M192" s="557"/>
      <c r="N192" s="557"/>
      <c r="O192" s="557"/>
    </row>
    <row r="193" spans="1:15" ht="18" customHeight="1">
      <c r="A193" s="630">
        <v>3</v>
      </c>
      <c r="B193" s="631">
        <v>1</v>
      </c>
      <c r="C193" s="631">
        <v>1</v>
      </c>
      <c r="D193" s="631">
        <v>4</v>
      </c>
      <c r="E193" s="631"/>
      <c r="F193" s="633"/>
      <c r="G193" s="632" t="s">
        <v>150</v>
      </c>
      <c r="H193" s="596">
        <v>164</v>
      </c>
      <c r="I193" s="605">
        <v>0</v>
      </c>
      <c r="J193" s="650">
        <v>0</v>
      </c>
      <c r="K193" s="614">
        <v>0</v>
      </c>
      <c r="L193" s="615">
        <v>0</v>
      </c>
      <c r="M193" s="557"/>
      <c r="N193" s="557"/>
      <c r="O193" s="557"/>
    </row>
    <row r="194" spans="1:15" ht="13.5" customHeight="1">
      <c r="A194" s="616">
        <v>3</v>
      </c>
      <c r="B194" s="617">
        <v>1</v>
      </c>
      <c r="C194" s="617">
        <v>1</v>
      </c>
      <c r="D194" s="617">
        <v>4</v>
      </c>
      <c r="E194" s="617">
        <v>1</v>
      </c>
      <c r="F194" s="619"/>
      <c r="G194" s="632" t="s">
        <v>150</v>
      </c>
      <c r="H194" s="596">
        <v>165</v>
      </c>
      <c r="I194" s="627">
        <v>0</v>
      </c>
      <c r="J194" s="647">
        <v>0</v>
      </c>
      <c r="K194" s="606">
        <v>0</v>
      </c>
      <c r="L194" s="605">
        <v>0</v>
      </c>
      <c r="M194" s="557"/>
      <c r="N194" s="557"/>
      <c r="O194" s="557"/>
    </row>
    <row r="195" spans="1:15" ht="17.25" customHeight="1">
      <c r="A195" s="616">
        <v>3</v>
      </c>
      <c r="B195" s="617">
        <v>1</v>
      </c>
      <c r="C195" s="617">
        <v>1</v>
      </c>
      <c r="D195" s="617">
        <v>4</v>
      </c>
      <c r="E195" s="617">
        <v>1</v>
      </c>
      <c r="F195" s="619">
        <v>1</v>
      </c>
      <c r="G195" s="618" t="s">
        <v>151</v>
      </c>
      <c r="H195" s="596">
        <v>166</v>
      </c>
      <c r="I195" s="624"/>
      <c r="J195" s="624"/>
      <c r="K195" s="624"/>
      <c r="L195" s="668"/>
      <c r="M195" s="557"/>
      <c r="N195" s="557"/>
      <c r="O195" s="557"/>
    </row>
    <row r="196" spans="1:15" ht="25.5" customHeight="1">
      <c r="A196" s="611">
        <v>3</v>
      </c>
      <c r="B196" s="609">
        <v>1</v>
      </c>
      <c r="C196" s="609">
        <v>1</v>
      </c>
      <c r="D196" s="609">
        <v>4</v>
      </c>
      <c r="E196" s="609">
        <v>1</v>
      </c>
      <c r="F196" s="612">
        <v>2</v>
      </c>
      <c r="G196" s="610" t="s">
        <v>152</v>
      </c>
      <c r="H196" s="596">
        <v>167</v>
      </c>
      <c r="I196" s="622"/>
      <c r="J196" s="622"/>
      <c r="K196" s="622"/>
      <c r="L196" s="624"/>
      <c r="M196" s="557"/>
      <c r="N196" s="557"/>
      <c r="O196" s="557"/>
    </row>
    <row r="197" spans="1:15" ht="14.25" customHeight="1">
      <c r="A197" s="616">
        <v>3</v>
      </c>
      <c r="B197" s="617">
        <v>1</v>
      </c>
      <c r="C197" s="617">
        <v>1</v>
      </c>
      <c r="D197" s="617">
        <v>4</v>
      </c>
      <c r="E197" s="617">
        <v>1</v>
      </c>
      <c r="F197" s="619">
        <v>3</v>
      </c>
      <c r="G197" s="618" t="s">
        <v>153</v>
      </c>
      <c r="H197" s="596">
        <v>168</v>
      </c>
      <c r="I197" s="622"/>
      <c r="J197" s="622"/>
      <c r="K197" s="622"/>
      <c r="L197" s="624"/>
      <c r="M197" s="557"/>
      <c r="N197" s="557"/>
      <c r="O197" s="557"/>
    </row>
    <row r="198" spans="1:15" ht="25.5" customHeight="1">
      <c r="A198" s="616">
        <v>3</v>
      </c>
      <c r="B198" s="617">
        <v>1</v>
      </c>
      <c r="C198" s="617">
        <v>1</v>
      </c>
      <c r="D198" s="617">
        <v>5</v>
      </c>
      <c r="E198" s="617"/>
      <c r="F198" s="619"/>
      <c r="G198" s="618" t="s">
        <v>154</v>
      </c>
      <c r="H198" s="596">
        <v>169</v>
      </c>
      <c r="I198" s="605">
        <v>0</v>
      </c>
      <c r="J198" s="647">
        <v>0</v>
      </c>
      <c r="K198" s="606">
        <v>0</v>
      </c>
      <c r="L198" s="605">
        <v>0</v>
      </c>
      <c r="M198" s="557"/>
      <c r="N198" s="557"/>
      <c r="O198" s="557"/>
    </row>
    <row r="199" spans="1:15" ht="26.25" customHeight="1">
      <c r="A199" s="630">
        <v>3</v>
      </c>
      <c r="B199" s="631">
        <v>1</v>
      </c>
      <c r="C199" s="631">
        <v>1</v>
      </c>
      <c r="D199" s="631">
        <v>5</v>
      </c>
      <c r="E199" s="631">
        <v>1</v>
      </c>
      <c r="F199" s="633"/>
      <c r="G199" s="618" t="s">
        <v>154</v>
      </c>
      <c r="H199" s="596">
        <v>170</v>
      </c>
      <c r="I199" s="606">
        <v>0</v>
      </c>
      <c r="J199" s="606">
        <v>0</v>
      </c>
      <c r="K199" s="606">
        <v>0</v>
      </c>
      <c r="L199" s="606">
        <v>0</v>
      </c>
      <c r="M199" s="557"/>
      <c r="N199" s="557"/>
      <c r="O199" s="557"/>
    </row>
    <row r="200" spans="1:15" ht="27" customHeight="1">
      <c r="A200" s="616">
        <v>3</v>
      </c>
      <c r="B200" s="617">
        <v>1</v>
      </c>
      <c r="C200" s="617">
        <v>1</v>
      </c>
      <c r="D200" s="617">
        <v>5</v>
      </c>
      <c r="E200" s="617">
        <v>1</v>
      </c>
      <c r="F200" s="619">
        <v>1</v>
      </c>
      <c r="G200" s="618" t="s">
        <v>154</v>
      </c>
      <c r="H200" s="596">
        <v>171</v>
      </c>
      <c r="I200" s="622"/>
      <c r="J200" s="624"/>
      <c r="K200" s="624"/>
      <c r="L200" s="624"/>
      <c r="M200" s="557"/>
      <c r="N200" s="557"/>
      <c r="O200" s="557"/>
    </row>
    <row r="201" spans="1:15" ht="26.25" customHeight="1">
      <c r="A201" s="630">
        <v>3</v>
      </c>
      <c r="B201" s="631">
        <v>1</v>
      </c>
      <c r="C201" s="631">
        <v>2</v>
      </c>
      <c r="D201" s="631"/>
      <c r="E201" s="631"/>
      <c r="F201" s="633"/>
      <c r="G201" s="632" t="s">
        <v>155</v>
      </c>
      <c r="H201" s="596">
        <v>172</v>
      </c>
      <c r="I201" s="605">
        <v>0</v>
      </c>
      <c r="J201" s="650">
        <v>0</v>
      </c>
      <c r="K201" s="614">
        <v>0</v>
      </c>
      <c r="L201" s="615">
        <v>0</v>
      </c>
      <c r="M201" s="557"/>
      <c r="N201" s="557"/>
      <c r="O201" s="557"/>
    </row>
    <row r="202" spans="1:15" ht="25.5" customHeight="1">
      <c r="A202" s="616">
        <v>3</v>
      </c>
      <c r="B202" s="617">
        <v>1</v>
      </c>
      <c r="C202" s="617">
        <v>2</v>
      </c>
      <c r="D202" s="617">
        <v>1</v>
      </c>
      <c r="E202" s="617"/>
      <c r="F202" s="619"/>
      <c r="G202" s="632" t="s">
        <v>155</v>
      </c>
      <c r="H202" s="596">
        <v>173</v>
      </c>
      <c r="I202" s="627">
        <v>0</v>
      </c>
      <c r="J202" s="647">
        <v>0</v>
      </c>
      <c r="K202" s="606">
        <v>0</v>
      </c>
      <c r="L202" s="605">
        <v>0</v>
      </c>
      <c r="M202" s="557"/>
      <c r="N202" s="557"/>
      <c r="O202" s="557"/>
    </row>
    <row r="203" spans="1:15" ht="26.25" customHeight="1">
      <c r="A203" s="611">
        <v>3</v>
      </c>
      <c r="B203" s="609">
        <v>1</v>
      </c>
      <c r="C203" s="609">
        <v>2</v>
      </c>
      <c r="D203" s="609">
        <v>1</v>
      </c>
      <c r="E203" s="609">
        <v>1</v>
      </c>
      <c r="F203" s="612"/>
      <c r="G203" s="632" t="s">
        <v>155</v>
      </c>
      <c r="H203" s="596">
        <v>174</v>
      </c>
      <c r="I203" s="605">
        <v>0</v>
      </c>
      <c r="J203" s="649">
        <v>0</v>
      </c>
      <c r="K203" s="628">
        <v>0</v>
      </c>
      <c r="L203" s="627">
        <v>0</v>
      </c>
      <c r="M203" s="557"/>
      <c r="N203" s="557"/>
      <c r="O203" s="557"/>
    </row>
    <row r="204" spans="1:15" ht="41.25" customHeight="1">
      <c r="A204" s="616">
        <v>3</v>
      </c>
      <c r="B204" s="617">
        <v>1</v>
      </c>
      <c r="C204" s="617">
        <v>2</v>
      </c>
      <c r="D204" s="617">
        <v>1</v>
      </c>
      <c r="E204" s="617">
        <v>1</v>
      </c>
      <c r="F204" s="619">
        <v>2</v>
      </c>
      <c r="G204" s="618" t="s">
        <v>156</v>
      </c>
      <c r="H204" s="596">
        <v>175</v>
      </c>
      <c r="I204" s="624"/>
      <c r="J204" s="624"/>
      <c r="K204" s="624"/>
      <c r="L204" s="624"/>
      <c r="M204" s="557"/>
      <c r="N204" s="557"/>
      <c r="O204" s="557"/>
    </row>
    <row r="205" spans="1:15" ht="14.25" customHeight="1">
      <c r="A205" s="616">
        <v>3</v>
      </c>
      <c r="B205" s="617">
        <v>1</v>
      </c>
      <c r="C205" s="617">
        <v>2</v>
      </c>
      <c r="D205" s="616">
        <v>1</v>
      </c>
      <c r="E205" s="617">
        <v>1</v>
      </c>
      <c r="F205" s="619">
        <v>3</v>
      </c>
      <c r="G205" s="618" t="s">
        <v>157</v>
      </c>
      <c r="H205" s="596">
        <v>176</v>
      </c>
      <c r="I205" s="624"/>
      <c r="J205" s="624"/>
      <c r="K205" s="624"/>
      <c r="L205" s="624"/>
      <c r="M205" s="557"/>
      <c r="N205" s="557"/>
      <c r="O205" s="557"/>
    </row>
    <row r="206" spans="1:15" ht="18.75" customHeight="1">
      <c r="A206" s="616">
        <v>3</v>
      </c>
      <c r="B206" s="617">
        <v>1</v>
      </c>
      <c r="C206" s="617">
        <v>2</v>
      </c>
      <c r="D206" s="616">
        <v>1</v>
      </c>
      <c r="E206" s="617">
        <v>1</v>
      </c>
      <c r="F206" s="619">
        <v>4</v>
      </c>
      <c r="G206" s="618" t="s">
        <v>158</v>
      </c>
      <c r="H206" s="596">
        <v>177</v>
      </c>
      <c r="I206" s="624"/>
      <c r="J206" s="624"/>
      <c r="K206" s="624"/>
      <c r="L206" s="624"/>
      <c r="M206" s="557"/>
      <c r="N206" s="557"/>
      <c r="O206" s="557"/>
    </row>
    <row r="207" spans="1:15" ht="17.25" customHeight="1">
      <c r="A207" s="630">
        <v>3</v>
      </c>
      <c r="B207" s="639">
        <v>1</v>
      </c>
      <c r="C207" s="639">
        <v>2</v>
      </c>
      <c r="D207" s="638">
        <v>1</v>
      </c>
      <c r="E207" s="639">
        <v>1</v>
      </c>
      <c r="F207" s="640">
        <v>5</v>
      </c>
      <c r="G207" s="641" t="s">
        <v>159</v>
      </c>
      <c r="H207" s="596">
        <v>178</v>
      </c>
      <c r="I207" s="624"/>
      <c r="J207" s="624"/>
      <c r="K207" s="624"/>
      <c r="L207" s="668"/>
      <c r="M207" s="557"/>
      <c r="N207" s="557"/>
      <c r="O207" s="557"/>
    </row>
    <row r="208" spans="1:15" ht="15" customHeight="1">
      <c r="A208" s="616">
        <v>3</v>
      </c>
      <c r="B208" s="617">
        <v>1</v>
      </c>
      <c r="C208" s="617">
        <v>3</v>
      </c>
      <c r="D208" s="616"/>
      <c r="E208" s="617"/>
      <c r="F208" s="619"/>
      <c r="G208" s="618" t="s">
        <v>160</v>
      </c>
      <c r="H208" s="596">
        <v>179</v>
      </c>
      <c r="I208" s="605">
        <v>0</v>
      </c>
      <c r="J208" s="647">
        <v>0</v>
      </c>
      <c r="K208" s="606">
        <v>0</v>
      </c>
      <c r="L208" s="605">
        <v>0</v>
      </c>
      <c r="M208" s="557"/>
      <c r="N208" s="557"/>
      <c r="O208" s="557"/>
    </row>
    <row r="209" spans="1:15" ht="27.75" customHeight="1">
      <c r="A209" s="611">
        <v>3</v>
      </c>
      <c r="B209" s="609">
        <v>1</v>
      </c>
      <c r="C209" s="609">
        <v>3</v>
      </c>
      <c r="D209" s="611">
        <v>1</v>
      </c>
      <c r="E209" s="616"/>
      <c r="F209" s="612"/>
      <c r="G209" s="610" t="s">
        <v>161</v>
      </c>
      <c r="H209" s="596">
        <v>180</v>
      </c>
      <c r="I209" s="627">
        <v>0</v>
      </c>
      <c r="J209" s="649">
        <v>0</v>
      </c>
      <c r="K209" s="628">
        <v>0</v>
      </c>
      <c r="L209" s="627">
        <v>0</v>
      </c>
      <c r="M209" s="557"/>
      <c r="N209" s="557"/>
      <c r="O209" s="557"/>
    </row>
    <row r="210" spans="1:15" ht="30.75" customHeight="1">
      <c r="A210" s="616">
        <v>3</v>
      </c>
      <c r="B210" s="617">
        <v>1</v>
      </c>
      <c r="C210" s="617">
        <v>3</v>
      </c>
      <c r="D210" s="616">
        <v>1</v>
      </c>
      <c r="E210" s="616">
        <v>1</v>
      </c>
      <c r="F210" s="619"/>
      <c r="G210" s="610" t="s">
        <v>161</v>
      </c>
      <c r="H210" s="596">
        <v>181</v>
      </c>
      <c r="I210" s="605">
        <v>0</v>
      </c>
      <c r="J210" s="647">
        <v>0</v>
      </c>
      <c r="K210" s="606">
        <v>0</v>
      </c>
      <c r="L210" s="605">
        <v>0</v>
      </c>
      <c r="M210" s="557"/>
      <c r="N210" s="557"/>
      <c r="O210" s="557"/>
    </row>
    <row r="211" spans="1:15" ht="27.75" customHeight="1">
      <c r="A211" s="616">
        <v>3</v>
      </c>
      <c r="B211" s="618">
        <v>1</v>
      </c>
      <c r="C211" s="616">
        <v>3</v>
      </c>
      <c r="D211" s="617">
        <v>1</v>
      </c>
      <c r="E211" s="617">
        <v>1</v>
      </c>
      <c r="F211" s="619">
        <v>1</v>
      </c>
      <c r="G211" s="610" t="s">
        <v>161</v>
      </c>
      <c r="H211" s="596">
        <v>182</v>
      </c>
      <c r="I211" s="668"/>
      <c r="J211" s="668"/>
      <c r="K211" s="668"/>
      <c r="L211" s="668"/>
      <c r="M211" s="557"/>
      <c r="N211" s="557"/>
      <c r="O211" s="557"/>
    </row>
    <row r="212" spans="1:15" ht="15" customHeight="1">
      <c r="A212" s="616">
        <v>3</v>
      </c>
      <c r="B212" s="618">
        <v>1</v>
      </c>
      <c r="C212" s="616">
        <v>3</v>
      </c>
      <c r="D212" s="617">
        <v>2</v>
      </c>
      <c r="E212" s="617"/>
      <c r="F212" s="619"/>
      <c r="G212" s="618" t="s">
        <v>162</v>
      </c>
      <c r="H212" s="596">
        <v>183</v>
      </c>
      <c r="I212" s="605">
        <v>0</v>
      </c>
      <c r="J212" s="647">
        <v>0</v>
      </c>
      <c r="K212" s="606">
        <v>0</v>
      </c>
      <c r="L212" s="605">
        <v>0</v>
      </c>
      <c r="M212" s="557"/>
      <c r="N212" s="557"/>
      <c r="O212" s="557"/>
    </row>
    <row r="213" spans="1:15" ht="15.75" customHeight="1">
      <c r="A213" s="611">
        <v>3</v>
      </c>
      <c r="B213" s="610">
        <v>1</v>
      </c>
      <c r="C213" s="611">
        <v>3</v>
      </c>
      <c r="D213" s="609">
        <v>2</v>
      </c>
      <c r="E213" s="609">
        <v>1</v>
      </c>
      <c r="F213" s="612"/>
      <c r="G213" s="618" t="s">
        <v>162</v>
      </c>
      <c r="H213" s="596">
        <v>184</v>
      </c>
      <c r="I213" s="605">
        <v>0</v>
      </c>
      <c r="J213" s="605">
        <v>0</v>
      </c>
      <c r="K213" s="605">
        <v>0</v>
      </c>
      <c r="L213" s="605">
        <v>0</v>
      </c>
      <c r="M213" s="557"/>
      <c r="N213" s="557"/>
      <c r="O213" s="557"/>
    </row>
    <row r="214" spans="1:15" ht="15" customHeight="1">
      <c r="A214" s="616">
        <v>3</v>
      </c>
      <c r="B214" s="618">
        <v>1</v>
      </c>
      <c r="C214" s="616">
        <v>3</v>
      </c>
      <c r="D214" s="617">
        <v>2</v>
      </c>
      <c r="E214" s="617">
        <v>1</v>
      </c>
      <c r="F214" s="619">
        <v>1</v>
      </c>
      <c r="G214" s="618" t="s">
        <v>163</v>
      </c>
      <c r="H214" s="596">
        <v>185</v>
      </c>
      <c r="I214" s="624"/>
      <c r="J214" s="624"/>
      <c r="K214" s="624"/>
      <c r="L214" s="668"/>
      <c r="M214" s="557"/>
      <c r="N214" s="557"/>
      <c r="O214" s="557"/>
    </row>
    <row r="215" spans="1:15" ht="26.25" customHeight="1">
      <c r="A215" s="616">
        <v>3</v>
      </c>
      <c r="B215" s="618">
        <v>1</v>
      </c>
      <c r="C215" s="616">
        <v>3</v>
      </c>
      <c r="D215" s="617">
        <v>2</v>
      </c>
      <c r="E215" s="617">
        <v>1</v>
      </c>
      <c r="F215" s="619">
        <v>2</v>
      </c>
      <c r="G215" s="618" t="s">
        <v>164</v>
      </c>
      <c r="H215" s="596">
        <v>186</v>
      </c>
      <c r="I215" s="624"/>
      <c r="J215" s="624"/>
      <c r="K215" s="624"/>
      <c r="L215" s="624"/>
      <c r="M215" s="557"/>
      <c r="N215" s="557"/>
      <c r="O215" s="557"/>
    </row>
    <row r="216" spans="1:15" ht="16.5" customHeight="1">
      <c r="A216" s="616">
        <v>3</v>
      </c>
      <c r="B216" s="618">
        <v>1</v>
      </c>
      <c r="C216" s="616">
        <v>3</v>
      </c>
      <c r="D216" s="617">
        <v>2</v>
      </c>
      <c r="E216" s="617">
        <v>1</v>
      </c>
      <c r="F216" s="619">
        <v>3</v>
      </c>
      <c r="G216" s="618" t="s">
        <v>165</v>
      </c>
      <c r="H216" s="596">
        <v>187</v>
      </c>
      <c r="I216" s="624"/>
      <c r="J216" s="624"/>
      <c r="K216" s="624"/>
      <c r="L216" s="624"/>
      <c r="M216" s="557"/>
      <c r="N216" s="557"/>
      <c r="O216" s="557"/>
    </row>
    <row r="217" spans="1:15" ht="27.75" customHeight="1">
      <c r="A217" s="616">
        <v>3</v>
      </c>
      <c r="B217" s="618">
        <v>1</v>
      </c>
      <c r="C217" s="616">
        <v>3</v>
      </c>
      <c r="D217" s="617">
        <v>2</v>
      </c>
      <c r="E217" s="617">
        <v>1</v>
      </c>
      <c r="F217" s="619">
        <v>4</v>
      </c>
      <c r="G217" s="618" t="s">
        <v>166</v>
      </c>
      <c r="H217" s="596">
        <v>188</v>
      </c>
      <c r="I217" s="624"/>
      <c r="J217" s="624"/>
      <c r="K217" s="624"/>
      <c r="L217" s="668"/>
      <c r="M217" s="557"/>
      <c r="N217" s="557"/>
      <c r="O217" s="557"/>
    </row>
    <row r="218" spans="1:15" ht="15.75" customHeight="1">
      <c r="A218" s="616">
        <v>3</v>
      </c>
      <c r="B218" s="618">
        <v>1</v>
      </c>
      <c r="C218" s="616">
        <v>3</v>
      </c>
      <c r="D218" s="617">
        <v>2</v>
      </c>
      <c r="E218" s="617">
        <v>1</v>
      </c>
      <c r="F218" s="619">
        <v>5</v>
      </c>
      <c r="G218" s="610" t="s">
        <v>167</v>
      </c>
      <c r="H218" s="596">
        <v>189</v>
      </c>
      <c r="I218" s="624"/>
      <c r="J218" s="624"/>
      <c r="K218" s="624"/>
      <c r="L218" s="624"/>
      <c r="M218" s="557"/>
      <c r="N218" s="557"/>
      <c r="O218" s="557"/>
    </row>
    <row r="219" spans="1:15" ht="13.5" customHeight="1">
      <c r="A219" s="616">
        <v>3</v>
      </c>
      <c r="B219" s="618">
        <v>1</v>
      </c>
      <c r="C219" s="616">
        <v>3</v>
      </c>
      <c r="D219" s="617">
        <v>2</v>
      </c>
      <c r="E219" s="617">
        <v>1</v>
      </c>
      <c r="F219" s="619">
        <v>6</v>
      </c>
      <c r="G219" s="610" t="s">
        <v>162</v>
      </c>
      <c r="H219" s="596">
        <v>190</v>
      </c>
      <c r="I219" s="624"/>
      <c r="J219" s="624"/>
      <c r="K219" s="624"/>
      <c r="L219" s="668"/>
      <c r="M219" s="557"/>
      <c r="N219" s="557"/>
      <c r="O219" s="557"/>
    </row>
    <row r="220" spans="1:15" ht="27" customHeight="1">
      <c r="A220" s="611">
        <v>3</v>
      </c>
      <c r="B220" s="609">
        <v>1</v>
      </c>
      <c r="C220" s="609">
        <v>4</v>
      </c>
      <c r="D220" s="609"/>
      <c r="E220" s="609"/>
      <c r="F220" s="612"/>
      <c r="G220" s="610" t="s">
        <v>168</v>
      </c>
      <c r="H220" s="596">
        <v>191</v>
      </c>
      <c r="I220" s="627">
        <v>0</v>
      </c>
      <c r="J220" s="649">
        <v>0</v>
      </c>
      <c r="K220" s="628">
        <v>0</v>
      </c>
      <c r="L220" s="628">
        <v>0</v>
      </c>
      <c r="M220" s="557"/>
      <c r="N220" s="557"/>
      <c r="O220" s="557"/>
    </row>
    <row r="221" spans="1:15" ht="27" customHeight="1">
      <c r="A221" s="630">
        <v>3</v>
      </c>
      <c r="B221" s="639">
        <v>1</v>
      </c>
      <c r="C221" s="639">
        <v>4</v>
      </c>
      <c r="D221" s="639">
        <v>1</v>
      </c>
      <c r="E221" s="639"/>
      <c r="F221" s="640"/>
      <c r="G221" s="610" t="s">
        <v>168</v>
      </c>
      <c r="H221" s="596">
        <v>192</v>
      </c>
      <c r="I221" s="634">
        <v>0</v>
      </c>
      <c r="J221" s="661">
        <v>0</v>
      </c>
      <c r="K221" s="635">
        <v>0</v>
      </c>
      <c r="L221" s="635">
        <v>0</v>
      </c>
      <c r="M221" s="557"/>
      <c r="N221" s="557"/>
      <c r="O221" s="557"/>
    </row>
    <row r="222" spans="1:15" ht="27.75" customHeight="1">
      <c r="A222" s="616">
        <v>3</v>
      </c>
      <c r="B222" s="617">
        <v>1</v>
      </c>
      <c r="C222" s="617">
        <v>4</v>
      </c>
      <c r="D222" s="617">
        <v>1</v>
      </c>
      <c r="E222" s="617">
        <v>1</v>
      </c>
      <c r="F222" s="619"/>
      <c r="G222" s="610" t="s">
        <v>169</v>
      </c>
      <c r="H222" s="596">
        <v>193</v>
      </c>
      <c r="I222" s="605">
        <v>0</v>
      </c>
      <c r="J222" s="647">
        <v>0</v>
      </c>
      <c r="K222" s="606">
        <v>0</v>
      </c>
      <c r="L222" s="606">
        <v>0</v>
      </c>
      <c r="M222" s="557"/>
      <c r="N222" s="557"/>
      <c r="O222" s="557"/>
    </row>
    <row r="223" spans="1:15" ht="27" customHeight="1">
      <c r="A223" s="621">
        <v>3</v>
      </c>
      <c r="B223" s="616">
        <v>1</v>
      </c>
      <c r="C223" s="617">
        <v>4</v>
      </c>
      <c r="D223" s="617">
        <v>1</v>
      </c>
      <c r="E223" s="617">
        <v>1</v>
      </c>
      <c r="F223" s="619">
        <v>1</v>
      </c>
      <c r="G223" s="610" t="s">
        <v>169</v>
      </c>
      <c r="H223" s="596">
        <v>194</v>
      </c>
      <c r="I223" s="624"/>
      <c r="J223" s="624"/>
      <c r="K223" s="624"/>
      <c r="L223" s="624"/>
      <c r="M223" s="557"/>
      <c r="N223" s="557"/>
      <c r="O223" s="557"/>
    </row>
    <row r="224" spans="1:15" ht="26.25" customHeight="1">
      <c r="A224" s="621">
        <v>3</v>
      </c>
      <c r="B224" s="617">
        <v>1</v>
      </c>
      <c r="C224" s="617">
        <v>5</v>
      </c>
      <c r="D224" s="617"/>
      <c r="E224" s="617"/>
      <c r="F224" s="619"/>
      <c r="G224" s="618" t="s">
        <v>170</v>
      </c>
      <c r="H224" s="596">
        <v>195</v>
      </c>
      <c r="I224" s="605">
        <v>0</v>
      </c>
      <c r="J224" s="605">
        <v>0</v>
      </c>
      <c r="K224" s="605">
        <v>0</v>
      </c>
      <c r="L224" s="605">
        <v>0</v>
      </c>
      <c r="M224" s="557"/>
      <c r="N224" s="557"/>
      <c r="O224" s="557"/>
    </row>
    <row r="225" spans="1:15" ht="30" customHeight="1">
      <c r="A225" s="621">
        <v>3</v>
      </c>
      <c r="B225" s="617">
        <v>1</v>
      </c>
      <c r="C225" s="617">
        <v>5</v>
      </c>
      <c r="D225" s="617">
        <v>1</v>
      </c>
      <c r="E225" s="617"/>
      <c r="F225" s="619"/>
      <c r="G225" s="618" t="s">
        <v>170</v>
      </c>
      <c r="H225" s="596">
        <v>196</v>
      </c>
      <c r="I225" s="605">
        <v>0</v>
      </c>
      <c r="J225" s="605">
        <v>0</v>
      </c>
      <c r="K225" s="605">
        <v>0</v>
      </c>
      <c r="L225" s="605">
        <v>0</v>
      </c>
      <c r="M225" s="557"/>
      <c r="N225" s="557"/>
      <c r="O225" s="557"/>
    </row>
    <row r="226" spans="1:15" ht="27" customHeight="1">
      <c r="A226" s="621">
        <v>3</v>
      </c>
      <c r="B226" s="617">
        <v>1</v>
      </c>
      <c r="C226" s="617">
        <v>5</v>
      </c>
      <c r="D226" s="617">
        <v>1</v>
      </c>
      <c r="E226" s="617">
        <v>1</v>
      </c>
      <c r="F226" s="619"/>
      <c r="G226" s="618" t="s">
        <v>170</v>
      </c>
      <c r="H226" s="596">
        <v>197</v>
      </c>
      <c r="I226" s="605">
        <v>0</v>
      </c>
      <c r="J226" s="605">
        <v>0</v>
      </c>
      <c r="K226" s="605">
        <v>0</v>
      </c>
      <c r="L226" s="605">
        <v>0</v>
      </c>
      <c r="M226" s="557"/>
      <c r="N226" s="557"/>
      <c r="O226" s="557"/>
    </row>
    <row r="227" spans="1:15" ht="21" customHeight="1">
      <c r="A227" s="621">
        <v>3</v>
      </c>
      <c r="B227" s="617">
        <v>1</v>
      </c>
      <c r="C227" s="617">
        <v>5</v>
      </c>
      <c r="D227" s="617">
        <v>1</v>
      </c>
      <c r="E227" s="617">
        <v>1</v>
      </c>
      <c r="F227" s="619">
        <v>1</v>
      </c>
      <c r="G227" s="670" t="s">
        <v>171</v>
      </c>
      <c r="H227" s="596">
        <v>198</v>
      </c>
      <c r="I227" s="624"/>
      <c r="J227" s="624"/>
      <c r="K227" s="624"/>
      <c r="L227" s="624"/>
      <c r="M227" s="557"/>
      <c r="N227" s="557"/>
      <c r="O227" s="557"/>
    </row>
    <row r="228" spans="1:15" ht="25.5" customHeight="1">
      <c r="A228" s="621">
        <v>3</v>
      </c>
      <c r="B228" s="617">
        <v>1</v>
      </c>
      <c r="C228" s="617">
        <v>5</v>
      </c>
      <c r="D228" s="617">
        <v>1</v>
      </c>
      <c r="E228" s="617">
        <v>1</v>
      </c>
      <c r="F228" s="619">
        <v>2</v>
      </c>
      <c r="G228" s="670" t="s">
        <v>172</v>
      </c>
      <c r="H228" s="596">
        <v>199</v>
      </c>
      <c r="I228" s="624"/>
      <c r="J228" s="624"/>
      <c r="K228" s="624"/>
      <c r="L228" s="624"/>
      <c r="M228" s="557"/>
      <c r="N228" s="557"/>
      <c r="O228" s="557"/>
    </row>
    <row r="229" spans="1:15" ht="28.5" customHeight="1">
      <c r="A229" s="621">
        <v>3</v>
      </c>
      <c r="B229" s="617">
        <v>1</v>
      </c>
      <c r="C229" s="617">
        <v>5</v>
      </c>
      <c r="D229" s="617">
        <v>1</v>
      </c>
      <c r="E229" s="617">
        <v>1</v>
      </c>
      <c r="F229" s="619">
        <v>3</v>
      </c>
      <c r="G229" s="670" t="s">
        <v>173</v>
      </c>
      <c r="H229" s="596">
        <v>200</v>
      </c>
      <c r="I229" s="624"/>
      <c r="J229" s="624"/>
      <c r="K229" s="624"/>
      <c r="L229" s="624"/>
      <c r="M229" s="557"/>
      <c r="N229" s="557"/>
      <c r="O229" s="557"/>
    </row>
    <row r="230" spans="1:15" ht="41.25" customHeight="1">
      <c r="A230" s="601">
        <v>3</v>
      </c>
      <c r="B230" s="602">
        <v>2</v>
      </c>
      <c r="C230" s="602"/>
      <c r="D230" s="602"/>
      <c r="E230" s="602"/>
      <c r="F230" s="604"/>
      <c r="G230" s="603" t="s">
        <v>174</v>
      </c>
      <c r="H230" s="596">
        <v>201</v>
      </c>
      <c r="I230" s="605">
        <v>0</v>
      </c>
      <c r="J230" s="647">
        <v>0</v>
      </c>
      <c r="K230" s="606">
        <v>0</v>
      </c>
      <c r="L230" s="606">
        <v>0</v>
      </c>
      <c r="M230" s="557"/>
      <c r="N230" s="557"/>
      <c r="O230" s="557"/>
    </row>
    <row r="231" spans="1:15" ht="26.25" customHeight="1">
      <c r="A231" s="630">
        <v>3</v>
      </c>
      <c r="B231" s="638">
        <v>2</v>
      </c>
      <c r="C231" s="639">
        <v>1</v>
      </c>
      <c r="D231" s="639"/>
      <c r="E231" s="639"/>
      <c r="F231" s="640"/>
      <c r="G231" s="641" t="s">
        <v>175</v>
      </c>
      <c r="H231" s="596">
        <v>202</v>
      </c>
      <c r="I231" s="634">
        <v>0</v>
      </c>
      <c r="J231" s="661">
        <v>0</v>
      </c>
      <c r="K231" s="635">
        <v>0</v>
      </c>
      <c r="L231" s="635">
        <v>0</v>
      </c>
      <c r="M231" s="557"/>
      <c r="N231" s="557"/>
      <c r="O231" s="557"/>
    </row>
    <row r="232" spans="1:15" ht="15.75" customHeight="1">
      <c r="A232" s="616">
        <v>3</v>
      </c>
      <c r="B232" s="617">
        <v>2</v>
      </c>
      <c r="C232" s="617">
        <v>1</v>
      </c>
      <c r="D232" s="617">
        <v>1</v>
      </c>
      <c r="E232" s="617"/>
      <c r="F232" s="619"/>
      <c r="G232" s="618" t="s">
        <v>176</v>
      </c>
      <c r="H232" s="596">
        <v>203</v>
      </c>
      <c r="I232" s="634">
        <v>0</v>
      </c>
      <c r="J232" s="634">
        <v>0</v>
      </c>
      <c r="K232" s="634">
        <v>0</v>
      </c>
      <c r="L232" s="634">
        <v>0</v>
      </c>
      <c r="M232" s="557"/>
      <c r="N232" s="557"/>
      <c r="O232" s="557"/>
    </row>
    <row r="233" spans="1:15" ht="12" customHeight="1">
      <c r="A233" s="616">
        <v>3</v>
      </c>
      <c r="B233" s="616">
        <v>2</v>
      </c>
      <c r="C233" s="617">
        <v>1</v>
      </c>
      <c r="D233" s="617">
        <v>1</v>
      </c>
      <c r="E233" s="617">
        <v>1</v>
      </c>
      <c r="F233" s="619"/>
      <c r="G233" s="618" t="s">
        <v>177</v>
      </c>
      <c r="H233" s="596">
        <v>204</v>
      </c>
      <c r="I233" s="605">
        <v>0</v>
      </c>
      <c r="J233" s="647">
        <v>0</v>
      </c>
      <c r="K233" s="606">
        <v>0</v>
      </c>
      <c r="L233" s="606">
        <v>0</v>
      </c>
      <c r="M233" s="557"/>
      <c r="N233" s="557"/>
      <c r="O233" s="557"/>
    </row>
    <row r="234" spans="1:15" ht="14.25" customHeight="1">
      <c r="A234" s="630">
        <v>3</v>
      </c>
      <c r="B234" s="630">
        <v>2</v>
      </c>
      <c r="C234" s="639">
        <v>1</v>
      </c>
      <c r="D234" s="639">
        <v>1</v>
      </c>
      <c r="E234" s="639">
        <v>1</v>
      </c>
      <c r="F234" s="640">
        <v>1</v>
      </c>
      <c r="G234" s="641" t="s">
        <v>177</v>
      </c>
      <c r="H234" s="596">
        <v>205</v>
      </c>
      <c r="I234" s="624"/>
      <c r="J234" s="624"/>
      <c r="K234" s="624"/>
      <c r="L234" s="624"/>
      <c r="M234" s="557"/>
      <c r="N234" s="557"/>
      <c r="O234" s="557"/>
    </row>
    <row r="235" spans="1:15" ht="14.25" customHeight="1">
      <c r="A235" s="630">
        <v>3</v>
      </c>
      <c r="B235" s="639">
        <v>2</v>
      </c>
      <c r="C235" s="639">
        <v>1</v>
      </c>
      <c r="D235" s="639">
        <v>1</v>
      </c>
      <c r="E235" s="639">
        <v>2</v>
      </c>
      <c r="F235" s="640"/>
      <c r="G235" s="641" t="s">
        <v>178</v>
      </c>
      <c r="H235" s="596">
        <v>206</v>
      </c>
      <c r="I235" s="605">
        <v>0</v>
      </c>
      <c r="J235" s="605">
        <v>0</v>
      </c>
      <c r="K235" s="605">
        <v>0</v>
      </c>
      <c r="L235" s="605">
        <v>0</v>
      </c>
      <c r="M235" s="557"/>
      <c r="N235" s="557"/>
      <c r="O235" s="557"/>
    </row>
    <row r="236" spans="1:15" ht="14.25" customHeight="1">
      <c r="A236" s="630">
        <v>3</v>
      </c>
      <c r="B236" s="639">
        <v>2</v>
      </c>
      <c r="C236" s="639">
        <v>1</v>
      </c>
      <c r="D236" s="639">
        <v>1</v>
      </c>
      <c r="E236" s="639">
        <v>2</v>
      </c>
      <c r="F236" s="640">
        <v>1</v>
      </c>
      <c r="G236" s="641" t="s">
        <v>179</v>
      </c>
      <c r="H236" s="596">
        <v>207</v>
      </c>
      <c r="I236" s="624"/>
      <c r="J236" s="624"/>
      <c r="K236" s="624"/>
      <c r="L236" s="624"/>
      <c r="M236" s="557"/>
      <c r="N236" s="557"/>
      <c r="O236" s="557"/>
    </row>
    <row r="237" spans="1:15" ht="14.25" customHeight="1">
      <c r="A237" s="630">
        <v>3</v>
      </c>
      <c r="B237" s="639">
        <v>2</v>
      </c>
      <c r="C237" s="639">
        <v>1</v>
      </c>
      <c r="D237" s="639">
        <v>1</v>
      </c>
      <c r="E237" s="639">
        <v>2</v>
      </c>
      <c r="F237" s="640">
        <v>2</v>
      </c>
      <c r="G237" s="641" t="s">
        <v>180</v>
      </c>
      <c r="H237" s="596">
        <v>208</v>
      </c>
      <c r="I237" s="624"/>
      <c r="J237" s="624"/>
      <c r="K237" s="624"/>
      <c r="L237" s="624"/>
      <c r="M237" s="557"/>
      <c r="N237" s="557"/>
      <c r="O237" s="557"/>
    </row>
    <row r="238" spans="1:15" ht="14.25" customHeight="1">
      <c r="A238" s="630">
        <v>3</v>
      </c>
      <c r="B238" s="639">
        <v>2</v>
      </c>
      <c r="C238" s="639">
        <v>1</v>
      </c>
      <c r="D238" s="639">
        <v>1</v>
      </c>
      <c r="E238" s="639">
        <v>3</v>
      </c>
      <c r="F238" s="673"/>
      <c r="G238" s="641" t="s">
        <v>181</v>
      </c>
      <c r="H238" s="596">
        <v>209</v>
      </c>
      <c r="I238" s="605">
        <v>0</v>
      </c>
      <c r="J238" s="605">
        <v>0</v>
      </c>
      <c r="K238" s="605">
        <v>0</v>
      </c>
      <c r="L238" s="605">
        <v>0</v>
      </c>
      <c r="M238" s="557"/>
      <c r="N238" s="557"/>
      <c r="O238" s="557"/>
    </row>
    <row r="239" spans="1:15" ht="14.25" customHeight="1">
      <c r="A239" s="630">
        <v>3</v>
      </c>
      <c r="B239" s="639">
        <v>2</v>
      </c>
      <c r="C239" s="639">
        <v>1</v>
      </c>
      <c r="D239" s="639">
        <v>1</v>
      </c>
      <c r="E239" s="639">
        <v>3</v>
      </c>
      <c r="F239" s="640">
        <v>1</v>
      </c>
      <c r="G239" s="641" t="s">
        <v>182</v>
      </c>
      <c r="H239" s="596">
        <v>210</v>
      </c>
      <c r="I239" s="624"/>
      <c r="J239" s="624"/>
      <c r="K239" s="624"/>
      <c r="L239" s="624"/>
      <c r="M239" s="557"/>
      <c r="N239" s="557"/>
      <c r="O239" s="557"/>
    </row>
    <row r="240" spans="1:15" ht="14.25" customHeight="1">
      <c r="A240" s="630">
        <v>3</v>
      </c>
      <c r="B240" s="639">
        <v>2</v>
      </c>
      <c r="C240" s="639">
        <v>1</v>
      </c>
      <c r="D240" s="639">
        <v>1</v>
      </c>
      <c r="E240" s="639">
        <v>3</v>
      </c>
      <c r="F240" s="640">
        <v>2</v>
      </c>
      <c r="G240" s="641" t="s">
        <v>183</v>
      </c>
      <c r="H240" s="596">
        <v>211</v>
      </c>
      <c r="I240" s="624"/>
      <c r="J240" s="624"/>
      <c r="K240" s="624"/>
      <c r="L240" s="624"/>
      <c r="M240" s="557"/>
      <c r="N240" s="557"/>
      <c r="O240" s="557"/>
    </row>
    <row r="241" spans="1:15" ht="27" customHeight="1">
      <c r="A241" s="616">
        <v>3</v>
      </c>
      <c r="B241" s="617">
        <v>2</v>
      </c>
      <c r="C241" s="617">
        <v>1</v>
      </c>
      <c r="D241" s="617">
        <v>2</v>
      </c>
      <c r="E241" s="617"/>
      <c r="F241" s="619"/>
      <c r="G241" s="618" t="s">
        <v>184</v>
      </c>
      <c r="H241" s="596">
        <v>212</v>
      </c>
      <c r="I241" s="605">
        <v>0</v>
      </c>
      <c r="J241" s="605">
        <v>0</v>
      </c>
      <c r="K241" s="605">
        <v>0</v>
      </c>
      <c r="L241" s="605">
        <v>0</v>
      </c>
      <c r="M241" s="557"/>
      <c r="N241" s="557"/>
      <c r="O241" s="557"/>
    </row>
    <row r="242" spans="1:15" ht="14.25" customHeight="1">
      <c r="A242" s="616">
        <v>3</v>
      </c>
      <c r="B242" s="617">
        <v>2</v>
      </c>
      <c r="C242" s="617">
        <v>1</v>
      </c>
      <c r="D242" s="617">
        <v>2</v>
      </c>
      <c r="E242" s="617">
        <v>1</v>
      </c>
      <c r="F242" s="619"/>
      <c r="G242" s="618" t="s">
        <v>184</v>
      </c>
      <c r="H242" s="596">
        <v>213</v>
      </c>
      <c r="I242" s="605">
        <v>0</v>
      </c>
      <c r="J242" s="647">
        <v>0</v>
      </c>
      <c r="K242" s="606">
        <v>0</v>
      </c>
      <c r="L242" s="606">
        <v>0</v>
      </c>
      <c r="M242" s="557"/>
      <c r="N242" s="557"/>
      <c r="O242" s="557"/>
    </row>
    <row r="243" spans="1:15" ht="27" customHeight="1">
      <c r="A243" s="630">
        <v>3</v>
      </c>
      <c r="B243" s="638">
        <v>2</v>
      </c>
      <c r="C243" s="639">
        <v>1</v>
      </c>
      <c r="D243" s="639">
        <v>2</v>
      </c>
      <c r="E243" s="639">
        <v>1</v>
      </c>
      <c r="F243" s="640">
        <v>1</v>
      </c>
      <c r="G243" s="641" t="s">
        <v>185</v>
      </c>
      <c r="H243" s="596">
        <v>214</v>
      </c>
      <c r="I243" s="624"/>
      <c r="J243" s="624"/>
      <c r="K243" s="624"/>
      <c r="L243" s="624"/>
      <c r="M243" s="557"/>
      <c r="N243" s="557"/>
      <c r="O243" s="557"/>
    </row>
    <row r="244" spans="1:15" ht="25.5" customHeight="1">
      <c r="A244" s="616">
        <v>3</v>
      </c>
      <c r="B244" s="617">
        <v>2</v>
      </c>
      <c r="C244" s="617">
        <v>1</v>
      </c>
      <c r="D244" s="617">
        <v>2</v>
      </c>
      <c r="E244" s="617">
        <v>1</v>
      </c>
      <c r="F244" s="619">
        <v>2</v>
      </c>
      <c r="G244" s="618" t="s">
        <v>186</v>
      </c>
      <c r="H244" s="596">
        <v>215</v>
      </c>
      <c r="I244" s="624"/>
      <c r="J244" s="624"/>
      <c r="K244" s="624"/>
      <c r="L244" s="624"/>
      <c r="M244" s="557"/>
      <c r="N244" s="557"/>
      <c r="O244" s="557"/>
    </row>
    <row r="245" spans="1:15" ht="26.25" customHeight="1">
      <c r="A245" s="611">
        <v>3</v>
      </c>
      <c r="B245" s="609">
        <v>2</v>
      </c>
      <c r="C245" s="609">
        <v>1</v>
      </c>
      <c r="D245" s="609">
        <v>3</v>
      </c>
      <c r="E245" s="609"/>
      <c r="F245" s="612"/>
      <c r="G245" s="610" t="s">
        <v>187</v>
      </c>
      <c r="H245" s="596">
        <v>216</v>
      </c>
      <c r="I245" s="627">
        <v>0</v>
      </c>
      <c r="J245" s="649">
        <v>0</v>
      </c>
      <c r="K245" s="628">
        <v>0</v>
      </c>
      <c r="L245" s="628">
        <v>0</v>
      </c>
      <c r="M245" s="557"/>
      <c r="N245" s="557"/>
      <c r="O245" s="557"/>
    </row>
    <row r="246" spans="1:15" ht="29.25" customHeight="1">
      <c r="A246" s="616">
        <v>3</v>
      </c>
      <c r="B246" s="617">
        <v>2</v>
      </c>
      <c r="C246" s="617">
        <v>1</v>
      </c>
      <c r="D246" s="617">
        <v>3</v>
      </c>
      <c r="E246" s="617">
        <v>1</v>
      </c>
      <c r="F246" s="619"/>
      <c r="G246" s="610" t="s">
        <v>187</v>
      </c>
      <c r="H246" s="596">
        <v>217</v>
      </c>
      <c r="I246" s="605">
        <v>0</v>
      </c>
      <c r="J246" s="605">
        <v>0</v>
      </c>
      <c r="K246" s="605">
        <v>0</v>
      </c>
      <c r="L246" s="605">
        <v>0</v>
      </c>
      <c r="M246" s="557"/>
      <c r="N246" s="557"/>
      <c r="O246" s="557"/>
    </row>
    <row r="247" spans="1:15" ht="30" customHeight="1">
      <c r="A247" s="616">
        <v>3</v>
      </c>
      <c r="B247" s="617">
        <v>2</v>
      </c>
      <c r="C247" s="617">
        <v>1</v>
      </c>
      <c r="D247" s="617">
        <v>3</v>
      </c>
      <c r="E247" s="617">
        <v>1</v>
      </c>
      <c r="F247" s="619">
        <v>1</v>
      </c>
      <c r="G247" s="618" t="s">
        <v>188</v>
      </c>
      <c r="H247" s="596">
        <v>218</v>
      </c>
      <c r="I247" s="624"/>
      <c r="J247" s="624"/>
      <c r="K247" s="624"/>
      <c r="L247" s="624"/>
      <c r="M247" s="557"/>
      <c r="N247" s="557"/>
      <c r="O247" s="557"/>
    </row>
    <row r="248" spans="1:15" ht="27.75" customHeight="1">
      <c r="A248" s="616">
        <v>3</v>
      </c>
      <c r="B248" s="617">
        <v>2</v>
      </c>
      <c r="C248" s="617">
        <v>1</v>
      </c>
      <c r="D248" s="617">
        <v>3</v>
      </c>
      <c r="E248" s="617">
        <v>1</v>
      </c>
      <c r="F248" s="619">
        <v>2</v>
      </c>
      <c r="G248" s="618" t="s">
        <v>189</v>
      </c>
      <c r="H248" s="596">
        <v>219</v>
      </c>
      <c r="I248" s="668"/>
      <c r="J248" s="665"/>
      <c r="K248" s="668"/>
      <c r="L248" s="668"/>
      <c r="M248" s="557"/>
      <c r="N248" s="557"/>
      <c r="O248" s="557"/>
    </row>
    <row r="249" spans="1:15" ht="12" customHeight="1">
      <c r="A249" s="616">
        <v>3</v>
      </c>
      <c r="B249" s="617">
        <v>2</v>
      </c>
      <c r="C249" s="617">
        <v>1</v>
      </c>
      <c r="D249" s="617">
        <v>4</v>
      </c>
      <c r="E249" s="617"/>
      <c r="F249" s="619"/>
      <c r="G249" s="618" t="s">
        <v>190</v>
      </c>
      <c r="H249" s="596">
        <v>220</v>
      </c>
      <c r="I249" s="605">
        <v>0</v>
      </c>
      <c r="J249" s="606">
        <v>0</v>
      </c>
      <c r="K249" s="605">
        <v>0</v>
      </c>
      <c r="L249" s="606">
        <v>0</v>
      </c>
      <c r="M249" s="557"/>
      <c r="N249" s="557"/>
      <c r="O249" s="557"/>
    </row>
    <row r="250" spans="1:15" ht="14.25" customHeight="1">
      <c r="A250" s="611">
        <v>3</v>
      </c>
      <c r="B250" s="609">
        <v>2</v>
      </c>
      <c r="C250" s="609">
        <v>1</v>
      </c>
      <c r="D250" s="609">
        <v>4</v>
      </c>
      <c r="E250" s="609">
        <v>1</v>
      </c>
      <c r="F250" s="612"/>
      <c r="G250" s="610" t="s">
        <v>190</v>
      </c>
      <c r="H250" s="596">
        <v>221</v>
      </c>
      <c r="I250" s="627">
        <v>0</v>
      </c>
      <c r="J250" s="649">
        <v>0</v>
      </c>
      <c r="K250" s="628">
        <v>0</v>
      </c>
      <c r="L250" s="628">
        <v>0</v>
      </c>
      <c r="M250" s="557"/>
      <c r="N250" s="557"/>
      <c r="O250" s="557"/>
    </row>
    <row r="251" spans="1:15" ht="25.5" customHeight="1">
      <c r="A251" s="616">
        <v>3</v>
      </c>
      <c r="B251" s="617">
        <v>2</v>
      </c>
      <c r="C251" s="617">
        <v>1</v>
      </c>
      <c r="D251" s="617">
        <v>4</v>
      </c>
      <c r="E251" s="617">
        <v>1</v>
      </c>
      <c r="F251" s="619">
        <v>1</v>
      </c>
      <c r="G251" s="618" t="s">
        <v>191</v>
      </c>
      <c r="H251" s="596">
        <v>222</v>
      </c>
      <c r="I251" s="624"/>
      <c r="J251" s="624"/>
      <c r="K251" s="624"/>
      <c r="L251" s="624"/>
      <c r="M251" s="557"/>
      <c r="N251" s="557"/>
      <c r="O251" s="557"/>
    </row>
    <row r="252" spans="1:15" ht="18.75" customHeight="1">
      <c r="A252" s="616">
        <v>3</v>
      </c>
      <c r="B252" s="617">
        <v>2</v>
      </c>
      <c r="C252" s="617">
        <v>1</v>
      </c>
      <c r="D252" s="617">
        <v>4</v>
      </c>
      <c r="E252" s="617">
        <v>1</v>
      </c>
      <c r="F252" s="619">
        <v>2</v>
      </c>
      <c r="G252" s="618" t="s">
        <v>192</v>
      </c>
      <c r="H252" s="596">
        <v>223</v>
      </c>
      <c r="I252" s="624"/>
      <c r="J252" s="624"/>
      <c r="K252" s="624"/>
      <c r="L252" s="624"/>
      <c r="M252" s="557"/>
      <c r="N252" s="557"/>
      <c r="O252" s="557"/>
    </row>
    <row r="253" spans="1:15" ht="12.75" customHeight="1">
      <c r="A253" s="616">
        <v>3</v>
      </c>
      <c r="B253" s="617">
        <v>2</v>
      </c>
      <c r="C253" s="617">
        <v>1</v>
      </c>
      <c r="D253" s="617">
        <v>5</v>
      </c>
      <c r="E253" s="617"/>
      <c r="F253" s="619"/>
      <c r="G253" s="618" t="s">
        <v>193</v>
      </c>
      <c r="H253" s="596">
        <v>224</v>
      </c>
      <c r="I253" s="605">
        <v>0</v>
      </c>
      <c r="J253" s="647">
        <v>0</v>
      </c>
      <c r="K253" s="606">
        <v>0</v>
      </c>
      <c r="L253" s="606">
        <v>0</v>
      </c>
      <c r="M253" s="557"/>
      <c r="N253" s="557"/>
      <c r="O253" s="557"/>
    </row>
    <row r="254" spans="1:15" ht="16.5" customHeight="1">
      <c r="A254" s="616">
        <v>3</v>
      </c>
      <c r="B254" s="617">
        <v>2</v>
      </c>
      <c r="C254" s="617">
        <v>1</v>
      </c>
      <c r="D254" s="617">
        <v>5</v>
      </c>
      <c r="E254" s="617">
        <v>1</v>
      </c>
      <c r="F254" s="619"/>
      <c r="G254" s="618" t="s">
        <v>193</v>
      </c>
      <c r="H254" s="596">
        <v>225</v>
      </c>
      <c r="I254" s="606">
        <v>0</v>
      </c>
      <c r="J254" s="647">
        <v>0</v>
      </c>
      <c r="K254" s="606">
        <v>0</v>
      </c>
      <c r="L254" s="606">
        <v>0</v>
      </c>
      <c r="M254" s="557"/>
      <c r="N254" s="557"/>
      <c r="O254" s="557"/>
    </row>
    <row r="255" spans="1:15" ht="12.75" customHeight="1">
      <c r="A255" s="638">
        <v>3</v>
      </c>
      <c r="B255" s="639">
        <v>2</v>
      </c>
      <c r="C255" s="639">
        <v>1</v>
      </c>
      <c r="D255" s="639">
        <v>5</v>
      </c>
      <c r="E255" s="639">
        <v>1</v>
      </c>
      <c r="F255" s="640">
        <v>1</v>
      </c>
      <c r="G255" s="618" t="s">
        <v>193</v>
      </c>
      <c r="H255" s="596">
        <v>226</v>
      </c>
      <c r="I255" s="668"/>
      <c r="J255" s="668"/>
      <c r="K255" s="668"/>
      <c r="L255" s="668"/>
      <c r="M255" s="557"/>
      <c r="N255" s="557"/>
      <c r="O255" s="557"/>
    </row>
    <row r="256" spans="1:15" ht="12.75" customHeight="1">
      <c r="A256" s="616">
        <v>3</v>
      </c>
      <c r="B256" s="617">
        <v>2</v>
      </c>
      <c r="C256" s="617">
        <v>1</v>
      </c>
      <c r="D256" s="617">
        <v>6</v>
      </c>
      <c r="E256" s="617"/>
      <c r="F256" s="619"/>
      <c r="G256" s="618" t="s">
        <v>194</v>
      </c>
      <c r="H256" s="596">
        <v>227</v>
      </c>
      <c r="I256" s="605">
        <v>0</v>
      </c>
      <c r="J256" s="647">
        <v>0</v>
      </c>
      <c r="K256" s="606">
        <v>0</v>
      </c>
      <c r="L256" s="606">
        <v>0</v>
      </c>
      <c r="M256" s="557"/>
      <c r="N256" s="557"/>
      <c r="O256" s="557"/>
    </row>
    <row r="257" spans="1:15" ht="12.75" customHeight="1">
      <c r="A257" s="616">
        <v>3</v>
      </c>
      <c r="B257" s="616">
        <v>2</v>
      </c>
      <c r="C257" s="617">
        <v>1</v>
      </c>
      <c r="D257" s="617">
        <v>6</v>
      </c>
      <c r="E257" s="617">
        <v>1</v>
      </c>
      <c r="F257" s="619"/>
      <c r="G257" s="618" t="s">
        <v>194</v>
      </c>
      <c r="H257" s="596">
        <v>228</v>
      </c>
      <c r="I257" s="605">
        <v>0</v>
      </c>
      <c r="J257" s="647">
        <v>0</v>
      </c>
      <c r="K257" s="606">
        <v>0</v>
      </c>
      <c r="L257" s="606">
        <v>0</v>
      </c>
      <c r="M257" s="557"/>
      <c r="N257" s="557"/>
      <c r="O257" s="557"/>
    </row>
    <row r="258" spans="1:15" ht="15.75" customHeight="1">
      <c r="A258" s="611">
        <v>3</v>
      </c>
      <c r="B258" s="611">
        <v>2</v>
      </c>
      <c r="C258" s="617">
        <v>1</v>
      </c>
      <c r="D258" s="617">
        <v>6</v>
      </c>
      <c r="E258" s="617">
        <v>1</v>
      </c>
      <c r="F258" s="619">
        <v>1</v>
      </c>
      <c r="G258" s="618" t="s">
        <v>194</v>
      </c>
      <c r="H258" s="596">
        <v>229</v>
      </c>
      <c r="I258" s="668"/>
      <c r="J258" s="668"/>
      <c r="K258" s="668"/>
      <c r="L258" s="668"/>
      <c r="M258" s="557"/>
      <c r="N258" s="557"/>
      <c r="O258" s="557"/>
    </row>
    <row r="259" spans="1:15" ht="13.5" customHeight="1">
      <c r="A259" s="616">
        <v>3</v>
      </c>
      <c r="B259" s="616">
        <v>2</v>
      </c>
      <c r="C259" s="617">
        <v>1</v>
      </c>
      <c r="D259" s="617">
        <v>7</v>
      </c>
      <c r="E259" s="617"/>
      <c r="F259" s="619"/>
      <c r="G259" s="618" t="s">
        <v>195</v>
      </c>
      <c r="H259" s="596">
        <v>230</v>
      </c>
      <c r="I259" s="605">
        <v>0</v>
      </c>
      <c r="J259" s="647">
        <v>0</v>
      </c>
      <c r="K259" s="606">
        <v>0</v>
      </c>
      <c r="L259" s="606">
        <v>0</v>
      </c>
      <c r="M259" s="557"/>
      <c r="N259" s="557"/>
      <c r="O259" s="557"/>
    </row>
    <row r="260" spans="1:15" ht="12.75" customHeight="1">
      <c r="A260" s="616">
        <v>3</v>
      </c>
      <c r="B260" s="617">
        <v>2</v>
      </c>
      <c r="C260" s="617">
        <v>1</v>
      </c>
      <c r="D260" s="617">
        <v>7</v>
      </c>
      <c r="E260" s="617">
        <v>1</v>
      </c>
      <c r="F260" s="619"/>
      <c r="G260" s="618" t="s">
        <v>195</v>
      </c>
      <c r="H260" s="596">
        <v>231</v>
      </c>
      <c r="I260" s="605">
        <v>0</v>
      </c>
      <c r="J260" s="605">
        <v>0</v>
      </c>
      <c r="K260" s="605">
        <v>0</v>
      </c>
      <c r="L260" s="605">
        <v>0</v>
      </c>
      <c r="M260" s="557"/>
      <c r="N260" s="557"/>
      <c r="O260" s="557"/>
    </row>
    <row r="261" spans="1:15" ht="27" customHeight="1">
      <c r="A261" s="616">
        <v>3</v>
      </c>
      <c r="B261" s="617">
        <v>2</v>
      </c>
      <c r="C261" s="617">
        <v>1</v>
      </c>
      <c r="D261" s="617">
        <v>7</v>
      </c>
      <c r="E261" s="617">
        <v>1</v>
      </c>
      <c r="F261" s="619">
        <v>1</v>
      </c>
      <c r="G261" s="618" t="s">
        <v>196</v>
      </c>
      <c r="H261" s="596">
        <v>232</v>
      </c>
      <c r="I261" s="623"/>
      <c r="J261" s="624"/>
      <c r="K261" s="624"/>
      <c r="L261" s="624"/>
      <c r="M261" s="557"/>
      <c r="N261" s="557"/>
      <c r="O261" s="557"/>
    </row>
    <row r="262" spans="1:15" ht="24.75" customHeight="1">
      <c r="A262" s="616">
        <v>3</v>
      </c>
      <c r="B262" s="617">
        <v>2</v>
      </c>
      <c r="C262" s="617">
        <v>1</v>
      </c>
      <c r="D262" s="617">
        <v>7</v>
      </c>
      <c r="E262" s="617">
        <v>1</v>
      </c>
      <c r="F262" s="619">
        <v>2</v>
      </c>
      <c r="G262" s="618" t="s">
        <v>197</v>
      </c>
      <c r="H262" s="596">
        <v>233</v>
      </c>
      <c r="I262" s="624"/>
      <c r="J262" s="624"/>
      <c r="K262" s="624"/>
      <c r="L262" s="624"/>
      <c r="M262" s="557"/>
      <c r="N262" s="557"/>
      <c r="O262" s="557"/>
    </row>
    <row r="263" spans="1:15" ht="38.25" customHeight="1">
      <c r="A263" s="616">
        <v>3</v>
      </c>
      <c r="B263" s="617">
        <v>2</v>
      </c>
      <c r="C263" s="617">
        <v>2</v>
      </c>
      <c r="D263" s="674"/>
      <c r="E263" s="674"/>
      <c r="F263" s="675"/>
      <c r="G263" s="618" t="s">
        <v>198</v>
      </c>
      <c r="H263" s="596">
        <v>234</v>
      </c>
      <c r="I263" s="605">
        <v>0</v>
      </c>
      <c r="J263" s="647">
        <v>0</v>
      </c>
      <c r="K263" s="606">
        <v>0</v>
      </c>
      <c r="L263" s="606">
        <v>0</v>
      </c>
      <c r="M263" s="557"/>
      <c r="N263" s="557"/>
      <c r="O263" s="557"/>
    </row>
    <row r="264" spans="1:15" ht="12.75" customHeight="1">
      <c r="A264" s="616">
        <v>3</v>
      </c>
      <c r="B264" s="617">
        <v>2</v>
      </c>
      <c r="C264" s="617">
        <v>2</v>
      </c>
      <c r="D264" s="617">
        <v>1</v>
      </c>
      <c r="E264" s="617"/>
      <c r="F264" s="619"/>
      <c r="G264" s="618" t="s">
        <v>199</v>
      </c>
      <c r="H264" s="596">
        <v>235</v>
      </c>
      <c r="I264" s="605">
        <v>0</v>
      </c>
      <c r="J264" s="605">
        <v>0</v>
      </c>
      <c r="K264" s="605">
        <v>0</v>
      </c>
      <c r="L264" s="605">
        <v>0</v>
      </c>
      <c r="M264" s="557"/>
      <c r="N264" s="557"/>
      <c r="O264" s="557"/>
    </row>
    <row r="265" spans="1:15" ht="12.75" customHeight="1">
      <c r="A265" s="621">
        <v>3</v>
      </c>
      <c r="B265" s="616">
        <v>2</v>
      </c>
      <c r="C265" s="617">
        <v>2</v>
      </c>
      <c r="D265" s="617">
        <v>1</v>
      </c>
      <c r="E265" s="617">
        <v>1</v>
      </c>
      <c r="F265" s="619"/>
      <c r="G265" s="618" t="s">
        <v>177</v>
      </c>
      <c r="H265" s="596">
        <v>236</v>
      </c>
      <c r="I265" s="605">
        <v>0</v>
      </c>
      <c r="J265" s="605">
        <v>0</v>
      </c>
      <c r="K265" s="605">
        <v>0</v>
      </c>
      <c r="L265" s="605">
        <v>0</v>
      </c>
      <c r="M265" s="557"/>
      <c r="N265" s="557"/>
      <c r="O265" s="557"/>
    </row>
    <row r="266" spans="1:15" ht="12.75" customHeight="1">
      <c r="A266" s="621">
        <v>3</v>
      </c>
      <c r="B266" s="616">
        <v>2</v>
      </c>
      <c r="C266" s="617">
        <v>2</v>
      </c>
      <c r="D266" s="617">
        <v>1</v>
      </c>
      <c r="E266" s="617">
        <v>1</v>
      </c>
      <c r="F266" s="619">
        <v>1</v>
      </c>
      <c r="G266" s="618" t="s">
        <v>177</v>
      </c>
      <c r="H266" s="596">
        <v>237</v>
      </c>
      <c r="I266" s="624"/>
      <c r="J266" s="624"/>
      <c r="K266" s="624"/>
      <c r="L266" s="624"/>
      <c r="M266" s="557"/>
      <c r="N266" s="557"/>
      <c r="O266" s="557"/>
    </row>
    <row r="267" spans="1:15" ht="15" customHeight="1">
      <c r="A267" s="621">
        <v>3</v>
      </c>
      <c r="B267" s="616">
        <v>2</v>
      </c>
      <c r="C267" s="617">
        <v>2</v>
      </c>
      <c r="D267" s="617">
        <v>1</v>
      </c>
      <c r="E267" s="617">
        <v>2</v>
      </c>
      <c r="F267" s="619"/>
      <c r="G267" s="618" t="s">
        <v>200</v>
      </c>
      <c r="H267" s="596">
        <v>238</v>
      </c>
      <c r="I267" s="605">
        <v>0</v>
      </c>
      <c r="J267" s="605">
        <v>0</v>
      </c>
      <c r="K267" s="605">
        <v>0</v>
      </c>
      <c r="L267" s="605">
        <v>0</v>
      </c>
      <c r="M267" s="557"/>
      <c r="N267" s="557"/>
      <c r="O267" s="557"/>
    </row>
    <row r="268" spans="1:15" ht="15" customHeight="1">
      <c r="A268" s="621">
        <v>3</v>
      </c>
      <c r="B268" s="616">
        <v>2</v>
      </c>
      <c r="C268" s="617">
        <v>2</v>
      </c>
      <c r="D268" s="617">
        <v>1</v>
      </c>
      <c r="E268" s="617">
        <v>2</v>
      </c>
      <c r="F268" s="619">
        <v>1</v>
      </c>
      <c r="G268" s="618" t="s">
        <v>179</v>
      </c>
      <c r="H268" s="596">
        <v>239</v>
      </c>
      <c r="I268" s="624"/>
      <c r="J268" s="623"/>
      <c r="K268" s="624"/>
      <c r="L268" s="624"/>
      <c r="M268" s="557"/>
      <c r="N268" s="557"/>
      <c r="O268" s="557"/>
    </row>
    <row r="269" spans="1:15" ht="15" customHeight="1">
      <c r="A269" s="621">
        <v>3</v>
      </c>
      <c r="B269" s="616">
        <v>2</v>
      </c>
      <c r="C269" s="617">
        <v>2</v>
      </c>
      <c r="D269" s="617">
        <v>1</v>
      </c>
      <c r="E269" s="617">
        <v>2</v>
      </c>
      <c r="F269" s="619">
        <v>2</v>
      </c>
      <c r="G269" s="618" t="s">
        <v>180</v>
      </c>
      <c r="H269" s="596">
        <v>240</v>
      </c>
      <c r="I269" s="624"/>
      <c r="J269" s="623"/>
      <c r="K269" s="624"/>
      <c r="L269" s="624"/>
      <c r="M269" s="557"/>
      <c r="N269" s="557"/>
      <c r="O269" s="557"/>
    </row>
    <row r="270" spans="1:15" ht="15" customHeight="1">
      <c r="A270" s="621">
        <v>3</v>
      </c>
      <c r="B270" s="616">
        <v>2</v>
      </c>
      <c r="C270" s="617">
        <v>2</v>
      </c>
      <c r="D270" s="617">
        <v>1</v>
      </c>
      <c r="E270" s="617">
        <v>3</v>
      </c>
      <c r="F270" s="619"/>
      <c r="G270" s="618" t="s">
        <v>181</v>
      </c>
      <c r="H270" s="596">
        <v>241</v>
      </c>
      <c r="I270" s="605">
        <v>0</v>
      </c>
      <c r="J270" s="605">
        <v>0</v>
      </c>
      <c r="K270" s="605">
        <v>0</v>
      </c>
      <c r="L270" s="605">
        <v>0</v>
      </c>
      <c r="M270" s="557"/>
      <c r="N270" s="557"/>
      <c r="O270" s="557"/>
    </row>
    <row r="271" spans="1:15" ht="15" customHeight="1">
      <c r="A271" s="621">
        <v>3</v>
      </c>
      <c r="B271" s="616">
        <v>2</v>
      </c>
      <c r="C271" s="617">
        <v>2</v>
      </c>
      <c r="D271" s="617">
        <v>1</v>
      </c>
      <c r="E271" s="617">
        <v>3</v>
      </c>
      <c r="F271" s="619">
        <v>1</v>
      </c>
      <c r="G271" s="618" t="s">
        <v>182</v>
      </c>
      <c r="H271" s="596">
        <v>242</v>
      </c>
      <c r="I271" s="624"/>
      <c r="J271" s="623"/>
      <c r="K271" s="624"/>
      <c r="L271" s="624"/>
      <c r="M271" s="557"/>
      <c r="N271" s="557"/>
      <c r="O271" s="557"/>
    </row>
    <row r="272" spans="1:15" ht="15" customHeight="1">
      <c r="A272" s="621">
        <v>3</v>
      </c>
      <c r="B272" s="616">
        <v>2</v>
      </c>
      <c r="C272" s="617">
        <v>2</v>
      </c>
      <c r="D272" s="617">
        <v>1</v>
      </c>
      <c r="E272" s="617">
        <v>3</v>
      </c>
      <c r="F272" s="619">
        <v>2</v>
      </c>
      <c r="G272" s="618" t="s">
        <v>201</v>
      </c>
      <c r="H272" s="596">
        <v>243</v>
      </c>
      <c r="I272" s="624"/>
      <c r="J272" s="623"/>
      <c r="K272" s="624"/>
      <c r="L272" s="624"/>
      <c r="M272" s="557"/>
      <c r="N272" s="557"/>
      <c r="O272" s="557"/>
    </row>
    <row r="273" spans="1:15" ht="25.5" customHeight="1">
      <c r="A273" s="621">
        <v>3</v>
      </c>
      <c r="B273" s="616">
        <v>2</v>
      </c>
      <c r="C273" s="617">
        <v>2</v>
      </c>
      <c r="D273" s="617">
        <v>2</v>
      </c>
      <c r="E273" s="617"/>
      <c r="F273" s="619"/>
      <c r="G273" s="618" t="s">
        <v>202</v>
      </c>
      <c r="H273" s="596">
        <v>244</v>
      </c>
      <c r="I273" s="605">
        <v>0</v>
      </c>
      <c r="J273" s="606">
        <v>0</v>
      </c>
      <c r="K273" s="605">
        <v>0</v>
      </c>
      <c r="L273" s="606">
        <v>0</v>
      </c>
      <c r="M273" s="557"/>
      <c r="N273" s="557"/>
      <c r="O273" s="557"/>
    </row>
    <row r="274" spans="1:15" ht="20.25" customHeight="1">
      <c r="A274" s="616">
        <v>3</v>
      </c>
      <c r="B274" s="617">
        <v>2</v>
      </c>
      <c r="C274" s="609">
        <v>2</v>
      </c>
      <c r="D274" s="609">
        <v>2</v>
      </c>
      <c r="E274" s="609">
        <v>1</v>
      </c>
      <c r="F274" s="612"/>
      <c r="G274" s="618" t="s">
        <v>202</v>
      </c>
      <c r="H274" s="596">
        <v>245</v>
      </c>
      <c r="I274" s="627">
        <v>0</v>
      </c>
      <c r="J274" s="649">
        <v>0</v>
      </c>
      <c r="K274" s="628">
        <v>0</v>
      </c>
      <c r="L274" s="628">
        <v>0</v>
      </c>
      <c r="M274" s="557"/>
      <c r="N274" s="557"/>
      <c r="O274" s="557"/>
    </row>
    <row r="275" spans="1:15" ht="25.5" customHeight="1">
      <c r="A275" s="616">
        <v>3</v>
      </c>
      <c r="B275" s="617">
        <v>2</v>
      </c>
      <c r="C275" s="617">
        <v>2</v>
      </c>
      <c r="D275" s="617">
        <v>2</v>
      </c>
      <c r="E275" s="617">
        <v>1</v>
      </c>
      <c r="F275" s="619">
        <v>1</v>
      </c>
      <c r="G275" s="618" t="s">
        <v>203</v>
      </c>
      <c r="H275" s="596">
        <v>246</v>
      </c>
      <c r="I275" s="624"/>
      <c r="J275" s="624"/>
      <c r="K275" s="624"/>
      <c r="L275" s="624"/>
      <c r="M275" s="557"/>
      <c r="N275" s="557"/>
      <c r="O275" s="557"/>
    </row>
    <row r="276" spans="1:15" ht="25.5" customHeight="1">
      <c r="A276" s="616">
        <v>3</v>
      </c>
      <c r="B276" s="617">
        <v>2</v>
      </c>
      <c r="C276" s="617">
        <v>2</v>
      </c>
      <c r="D276" s="617">
        <v>2</v>
      </c>
      <c r="E276" s="617">
        <v>1</v>
      </c>
      <c r="F276" s="619">
        <v>2</v>
      </c>
      <c r="G276" s="621" t="s">
        <v>204</v>
      </c>
      <c r="H276" s="596">
        <v>247</v>
      </c>
      <c r="I276" s="624"/>
      <c r="J276" s="624"/>
      <c r="K276" s="624"/>
      <c r="L276" s="624"/>
      <c r="M276" s="557"/>
      <c r="N276" s="557"/>
      <c r="O276" s="557"/>
    </row>
    <row r="277" spans="1:15" ht="25.5" customHeight="1">
      <c r="A277" s="616">
        <v>3</v>
      </c>
      <c r="B277" s="617">
        <v>2</v>
      </c>
      <c r="C277" s="617">
        <v>2</v>
      </c>
      <c r="D277" s="617">
        <v>3</v>
      </c>
      <c r="E277" s="617"/>
      <c r="F277" s="619"/>
      <c r="G277" s="618" t="s">
        <v>205</v>
      </c>
      <c r="H277" s="596">
        <v>248</v>
      </c>
      <c r="I277" s="605">
        <v>0</v>
      </c>
      <c r="J277" s="647">
        <v>0</v>
      </c>
      <c r="K277" s="606">
        <v>0</v>
      </c>
      <c r="L277" s="606">
        <v>0</v>
      </c>
      <c r="M277" s="557"/>
      <c r="N277" s="557"/>
      <c r="O277" s="557"/>
    </row>
    <row r="278" spans="1:15" ht="30" customHeight="1">
      <c r="A278" s="611">
        <v>3</v>
      </c>
      <c r="B278" s="617">
        <v>2</v>
      </c>
      <c r="C278" s="617">
        <v>2</v>
      </c>
      <c r="D278" s="617">
        <v>3</v>
      </c>
      <c r="E278" s="617">
        <v>1</v>
      </c>
      <c r="F278" s="619"/>
      <c r="G278" s="618" t="s">
        <v>205</v>
      </c>
      <c r="H278" s="596">
        <v>249</v>
      </c>
      <c r="I278" s="605">
        <v>0</v>
      </c>
      <c r="J278" s="605">
        <v>0</v>
      </c>
      <c r="K278" s="605">
        <v>0</v>
      </c>
      <c r="L278" s="605">
        <v>0</v>
      </c>
      <c r="M278" s="557"/>
      <c r="N278" s="557"/>
      <c r="O278" s="557"/>
    </row>
    <row r="279" spans="1:15" ht="31.5" customHeight="1">
      <c r="A279" s="611">
        <v>3</v>
      </c>
      <c r="B279" s="617">
        <v>2</v>
      </c>
      <c r="C279" s="617">
        <v>2</v>
      </c>
      <c r="D279" s="617">
        <v>3</v>
      </c>
      <c r="E279" s="617">
        <v>1</v>
      </c>
      <c r="F279" s="619">
        <v>1</v>
      </c>
      <c r="G279" s="618" t="s">
        <v>206</v>
      </c>
      <c r="H279" s="596">
        <v>250</v>
      </c>
      <c r="I279" s="624"/>
      <c r="J279" s="624"/>
      <c r="K279" s="624"/>
      <c r="L279" s="624"/>
      <c r="M279" s="557"/>
      <c r="N279" s="557"/>
      <c r="O279" s="557"/>
    </row>
    <row r="280" spans="1:15" ht="25.5" customHeight="1">
      <c r="A280" s="611">
        <v>3</v>
      </c>
      <c r="B280" s="617">
        <v>2</v>
      </c>
      <c r="C280" s="617">
        <v>2</v>
      </c>
      <c r="D280" s="617">
        <v>3</v>
      </c>
      <c r="E280" s="617">
        <v>1</v>
      </c>
      <c r="F280" s="619">
        <v>2</v>
      </c>
      <c r="G280" s="618" t="s">
        <v>207</v>
      </c>
      <c r="H280" s="596">
        <v>251</v>
      </c>
      <c r="I280" s="624"/>
      <c r="J280" s="624"/>
      <c r="K280" s="624"/>
      <c r="L280" s="624"/>
      <c r="M280" s="557"/>
      <c r="N280" s="557"/>
      <c r="O280" s="557"/>
    </row>
    <row r="281" spans="1:15" ht="22.5" customHeight="1">
      <c r="A281" s="616">
        <v>3</v>
      </c>
      <c r="B281" s="617">
        <v>2</v>
      </c>
      <c r="C281" s="617">
        <v>2</v>
      </c>
      <c r="D281" s="617">
        <v>4</v>
      </c>
      <c r="E281" s="617"/>
      <c r="F281" s="619"/>
      <c r="G281" s="618" t="s">
        <v>208</v>
      </c>
      <c r="H281" s="596">
        <v>252</v>
      </c>
      <c r="I281" s="605">
        <v>0</v>
      </c>
      <c r="J281" s="647">
        <v>0</v>
      </c>
      <c r="K281" s="606">
        <v>0</v>
      </c>
      <c r="L281" s="606">
        <v>0</v>
      </c>
      <c r="M281" s="557"/>
      <c r="N281" s="557"/>
      <c r="O281" s="557"/>
    </row>
    <row r="282" spans="1:15" ht="12.75" customHeight="1">
      <c r="A282" s="616">
        <v>3</v>
      </c>
      <c r="B282" s="617">
        <v>2</v>
      </c>
      <c r="C282" s="617">
        <v>2</v>
      </c>
      <c r="D282" s="617">
        <v>4</v>
      </c>
      <c r="E282" s="617">
        <v>1</v>
      </c>
      <c r="F282" s="619"/>
      <c r="G282" s="618" t="s">
        <v>208</v>
      </c>
      <c r="H282" s="596">
        <v>253</v>
      </c>
      <c r="I282" s="605">
        <v>0</v>
      </c>
      <c r="J282" s="647">
        <v>0</v>
      </c>
      <c r="K282" s="606">
        <v>0</v>
      </c>
      <c r="L282" s="606">
        <v>0</v>
      </c>
      <c r="M282" s="557"/>
      <c r="N282" s="557"/>
      <c r="O282" s="557"/>
    </row>
    <row r="283" spans="1:15" ht="30.75" customHeight="1">
      <c r="A283" s="616">
        <v>3</v>
      </c>
      <c r="B283" s="617">
        <v>2</v>
      </c>
      <c r="C283" s="617">
        <v>2</v>
      </c>
      <c r="D283" s="617">
        <v>4</v>
      </c>
      <c r="E283" s="617">
        <v>1</v>
      </c>
      <c r="F283" s="619">
        <v>1</v>
      </c>
      <c r="G283" s="618" t="s">
        <v>209</v>
      </c>
      <c r="H283" s="596">
        <v>254</v>
      </c>
      <c r="I283" s="624"/>
      <c r="J283" s="624"/>
      <c r="K283" s="624"/>
      <c r="L283" s="624"/>
      <c r="M283" s="557"/>
      <c r="N283" s="557"/>
      <c r="O283" s="557"/>
    </row>
    <row r="284" spans="1:15" ht="27.75" customHeight="1">
      <c r="A284" s="611">
        <v>3</v>
      </c>
      <c r="B284" s="609">
        <v>2</v>
      </c>
      <c r="C284" s="609">
        <v>2</v>
      </c>
      <c r="D284" s="609">
        <v>4</v>
      </c>
      <c r="E284" s="609">
        <v>1</v>
      </c>
      <c r="F284" s="612">
        <v>2</v>
      </c>
      <c r="G284" s="621" t="s">
        <v>210</v>
      </c>
      <c r="H284" s="596">
        <v>255</v>
      </c>
      <c r="I284" s="624"/>
      <c r="J284" s="624"/>
      <c r="K284" s="624"/>
      <c r="L284" s="624"/>
      <c r="M284" s="557"/>
      <c r="N284" s="557"/>
      <c r="O284" s="557"/>
    </row>
    <row r="285" spans="1:15" ht="14.25" customHeight="1">
      <c r="A285" s="616">
        <v>3</v>
      </c>
      <c r="B285" s="617">
        <v>2</v>
      </c>
      <c r="C285" s="617">
        <v>2</v>
      </c>
      <c r="D285" s="617">
        <v>5</v>
      </c>
      <c r="E285" s="617"/>
      <c r="F285" s="619"/>
      <c r="G285" s="618" t="s">
        <v>211</v>
      </c>
      <c r="H285" s="596">
        <v>256</v>
      </c>
      <c r="I285" s="605">
        <v>0</v>
      </c>
      <c r="J285" s="647">
        <v>0</v>
      </c>
      <c r="K285" s="606">
        <v>0</v>
      </c>
      <c r="L285" s="606">
        <v>0</v>
      </c>
      <c r="M285" s="557"/>
      <c r="N285" s="557"/>
      <c r="O285" s="557"/>
    </row>
    <row r="286" spans="1:15" ht="15.75" customHeight="1">
      <c r="A286" s="616">
        <v>3</v>
      </c>
      <c r="B286" s="617">
        <v>2</v>
      </c>
      <c r="C286" s="617">
        <v>2</v>
      </c>
      <c r="D286" s="617">
        <v>5</v>
      </c>
      <c r="E286" s="617">
        <v>1</v>
      </c>
      <c r="F286" s="619"/>
      <c r="G286" s="618" t="s">
        <v>211</v>
      </c>
      <c r="H286" s="596">
        <v>257</v>
      </c>
      <c r="I286" s="605">
        <v>0</v>
      </c>
      <c r="J286" s="647">
        <v>0</v>
      </c>
      <c r="K286" s="606">
        <v>0</v>
      </c>
      <c r="L286" s="606">
        <v>0</v>
      </c>
      <c r="M286" s="557"/>
      <c r="N286" s="557"/>
      <c r="O286" s="557"/>
    </row>
    <row r="287" spans="1:15" ht="15.75" customHeight="1">
      <c r="A287" s="616">
        <v>3</v>
      </c>
      <c r="B287" s="617">
        <v>2</v>
      </c>
      <c r="C287" s="617">
        <v>2</v>
      </c>
      <c r="D287" s="617">
        <v>5</v>
      </c>
      <c r="E287" s="617">
        <v>1</v>
      </c>
      <c r="F287" s="619">
        <v>1</v>
      </c>
      <c r="G287" s="618" t="s">
        <v>211</v>
      </c>
      <c r="H287" s="596">
        <v>258</v>
      </c>
      <c r="I287" s="624"/>
      <c r="J287" s="624"/>
      <c r="K287" s="624"/>
      <c r="L287" s="624"/>
      <c r="M287" s="557"/>
      <c r="N287" s="557"/>
      <c r="O287" s="557"/>
    </row>
    <row r="288" spans="1:15" ht="14.25" customHeight="1">
      <c r="A288" s="616">
        <v>3</v>
      </c>
      <c r="B288" s="617">
        <v>2</v>
      </c>
      <c r="C288" s="617">
        <v>2</v>
      </c>
      <c r="D288" s="617">
        <v>6</v>
      </c>
      <c r="E288" s="617"/>
      <c r="F288" s="619"/>
      <c r="G288" s="618" t="s">
        <v>194</v>
      </c>
      <c r="H288" s="596">
        <v>259</v>
      </c>
      <c r="I288" s="605">
        <v>0</v>
      </c>
      <c r="J288" s="676">
        <v>0</v>
      </c>
      <c r="K288" s="606">
        <v>0</v>
      </c>
      <c r="L288" s="606">
        <v>0</v>
      </c>
      <c r="M288" s="557"/>
      <c r="N288" s="557"/>
      <c r="O288" s="557"/>
    </row>
    <row r="289" spans="1:15" ht="15" customHeight="1">
      <c r="A289" s="616">
        <v>3</v>
      </c>
      <c r="B289" s="617">
        <v>2</v>
      </c>
      <c r="C289" s="617">
        <v>2</v>
      </c>
      <c r="D289" s="617">
        <v>6</v>
      </c>
      <c r="E289" s="617">
        <v>1</v>
      </c>
      <c r="F289" s="619"/>
      <c r="G289" s="618" t="s">
        <v>194</v>
      </c>
      <c r="H289" s="596">
        <v>260</v>
      </c>
      <c r="I289" s="605">
        <v>0</v>
      </c>
      <c r="J289" s="676">
        <v>0</v>
      </c>
      <c r="K289" s="606">
        <v>0</v>
      </c>
      <c r="L289" s="606">
        <v>0</v>
      </c>
      <c r="M289" s="557"/>
      <c r="N289" s="557"/>
      <c r="O289" s="557"/>
    </row>
    <row r="290" spans="1:15" ht="15" customHeight="1">
      <c r="A290" s="616">
        <v>3</v>
      </c>
      <c r="B290" s="639">
        <v>2</v>
      </c>
      <c r="C290" s="639">
        <v>2</v>
      </c>
      <c r="D290" s="617">
        <v>6</v>
      </c>
      <c r="E290" s="639">
        <v>1</v>
      </c>
      <c r="F290" s="640">
        <v>1</v>
      </c>
      <c r="G290" s="641" t="s">
        <v>194</v>
      </c>
      <c r="H290" s="596">
        <v>261</v>
      </c>
      <c r="I290" s="624"/>
      <c r="J290" s="624"/>
      <c r="K290" s="624"/>
      <c r="L290" s="624"/>
      <c r="M290" s="557"/>
      <c r="N290" s="557"/>
      <c r="O290" s="557"/>
    </row>
    <row r="291" spans="1:15" ht="14.25" customHeight="1">
      <c r="A291" s="621">
        <v>3</v>
      </c>
      <c r="B291" s="616">
        <v>2</v>
      </c>
      <c r="C291" s="617">
        <v>2</v>
      </c>
      <c r="D291" s="617">
        <v>7</v>
      </c>
      <c r="E291" s="617"/>
      <c r="F291" s="619"/>
      <c r="G291" s="618" t="s">
        <v>195</v>
      </c>
      <c r="H291" s="596">
        <v>262</v>
      </c>
      <c r="I291" s="605">
        <v>0</v>
      </c>
      <c r="J291" s="676">
        <v>0</v>
      </c>
      <c r="K291" s="606">
        <v>0</v>
      </c>
      <c r="L291" s="606">
        <v>0</v>
      </c>
      <c r="M291" s="557"/>
      <c r="N291" s="557"/>
      <c r="O291" s="557"/>
    </row>
    <row r="292" spans="1:15" ht="15" customHeight="1">
      <c r="A292" s="621">
        <v>3</v>
      </c>
      <c r="B292" s="616">
        <v>2</v>
      </c>
      <c r="C292" s="617">
        <v>2</v>
      </c>
      <c r="D292" s="617">
        <v>7</v>
      </c>
      <c r="E292" s="617">
        <v>1</v>
      </c>
      <c r="F292" s="619"/>
      <c r="G292" s="618" t="s">
        <v>195</v>
      </c>
      <c r="H292" s="596">
        <v>263</v>
      </c>
      <c r="I292" s="605">
        <v>0</v>
      </c>
      <c r="J292" s="605">
        <v>0</v>
      </c>
      <c r="K292" s="605">
        <v>0</v>
      </c>
      <c r="L292" s="605">
        <v>0</v>
      </c>
      <c r="M292" s="557"/>
      <c r="N292" s="557"/>
      <c r="O292" s="557"/>
    </row>
    <row r="293" spans="1:15" ht="27.75" customHeight="1">
      <c r="A293" s="621">
        <v>3</v>
      </c>
      <c r="B293" s="616">
        <v>2</v>
      </c>
      <c r="C293" s="616">
        <v>2</v>
      </c>
      <c r="D293" s="617">
        <v>7</v>
      </c>
      <c r="E293" s="617">
        <v>1</v>
      </c>
      <c r="F293" s="619">
        <v>1</v>
      </c>
      <c r="G293" s="618" t="s">
        <v>196</v>
      </c>
      <c r="H293" s="596">
        <v>264</v>
      </c>
      <c r="I293" s="624"/>
      <c r="J293" s="624"/>
      <c r="K293" s="624"/>
      <c r="L293" s="624"/>
      <c r="M293" s="557"/>
      <c r="N293" s="557"/>
      <c r="O293" s="557"/>
    </row>
    <row r="294" spans="1:15" ht="25.5" customHeight="1">
      <c r="A294" s="621">
        <v>3</v>
      </c>
      <c r="B294" s="616">
        <v>2</v>
      </c>
      <c r="C294" s="616">
        <v>2</v>
      </c>
      <c r="D294" s="617">
        <v>7</v>
      </c>
      <c r="E294" s="617">
        <v>1</v>
      </c>
      <c r="F294" s="619">
        <v>2</v>
      </c>
      <c r="G294" s="618" t="s">
        <v>197</v>
      </c>
      <c r="H294" s="596">
        <v>265</v>
      </c>
      <c r="I294" s="624"/>
      <c r="J294" s="624"/>
      <c r="K294" s="624"/>
      <c r="L294" s="624"/>
      <c r="M294" s="557"/>
      <c r="N294" s="557"/>
      <c r="O294" s="557"/>
    </row>
    <row r="295" spans="1:15" ht="30" customHeight="1">
      <c r="A295" s="625">
        <v>3</v>
      </c>
      <c r="B295" s="625">
        <v>3</v>
      </c>
      <c r="C295" s="601"/>
      <c r="D295" s="602"/>
      <c r="E295" s="602"/>
      <c r="F295" s="604"/>
      <c r="G295" s="603" t="s">
        <v>212</v>
      </c>
      <c r="H295" s="596">
        <v>266</v>
      </c>
      <c r="I295" s="605">
        <v>0</v>
      </c>
      <c r="J295" s="676">
        <v>0</v>
      </c>
      <c r="K295" s="606">
        <v>0</v>
      </c>
      <c r="L295" s="606">
        <v>0</v>
      </c>
      <c r="M295" s="557"/>
      <c r="N295" s="557"/>
      <c r="O295" s="557"/>
    </row>
    <row r="296" spans="1:15" ht="40.5" customHeight="1">
      <c r="A296" s="621">
        <v>3</v>
      </c>
      <c r="B296" s="621">
        <v>3</v>
      </c>
      <c r="C296" s="616">
        <v>1</v>
      </c>
      <c r="D296" s="617"/>
      <c r="E296" s="617"/>
      <c r="F296" s="619"/>
      <c r="G296" s="618" t="s">
        <v>213</v>
      </c>
      <c r="H296" s="596">
        <v>267</v>
      </c>
      <c r="I296" s="605">
        <v>0</v>
      </c>
      <c r="J296" s="676">
        <v>0</v>
      </c>
      <c r="K296" s="606">
        <v>0</v>
      </c>
      <c r="L296" s="606">
        <v>0</v>
      </c>
      <c r="M296" s="557"/>
      <c r="N296" s="557"/>
      <c r="O296" s="557"/>
    </row>
    <row r="297" spans="1:15" ht="15" customHeight="1">
      <c r="A297" s="621">
        <v>3</v>
      </c>
      <c r="B297" s="621">
        <v>3</v>
      </c>
      <c r="C297" s="616">
        <v>1</v>
      </c>
      <c r="D297" s="617">
        <v>1</v>
      </c>
      <c r="E297" s="617"/>
      <c r="F297" s="619"/>
      <c r="G297" s="618" t="s">
        <v>199</v>
      </c>
      <c r="H297" s="596">
        <v>268</v>
      </c>
      <c r="I297" s="605">
        <v>0</v>
      </c>
      <c r="J297" s="605">
        <v>0</v>
      </c>
      <c r="K297" s="605">
        <v>0</v>
      </c>
      <c r="L297" s="605">
        <v>0</v>
      </c>
      <c r="M297" s="557"/>
      <c r="N297" s="557"/>
      <c r="O297" s="557"/>
    </row>
    <row r="298" spans="1:15" ht="12.75" customHeight="1">
      <c r="A298" s="621">
        <v>3</v>
      </c>
      <c r="B298" s="621">
        <v>3</v>
      </c>
      <c r="C298" s="616">
        <v>1</v>
      </c>
      <c r="D298" s="617">
        <v>1</v>
      </c>
      <c r="E298" s="617">
        <v>1</v>
      </c>
      <c r="F298" s="619"/>
      <c r="G298" s="618" t="s">
        <v>177</v>
      </c>
      <c r="H298" s="596">
        <v>269</v>
      </c>
      <c r="I298" s="605">
        <v>0</v>
      </c>
      <c r="J298" s="676">
        <v>0</v>
      </c>
      <c r="K298" s="606">
        <v>0</v>
      </c>
      <c r="L298" s="606">
        <v>0</v>
      </c>
      <c r="M298" s="557"/>
      <c r="N298" s="557"/>
      <c r="O298" s="557"/>
    </row>
    <row r="299" spans="1:15" ht="15" customHeight="1">
      <c r="A299" s="621">
        <v>3</v>
      </c>
      <c r="B299" s="621">
        <v>3</v>
      </c>
      <c r="C299" s="616">
        <v>1</v>
      </c>
      <c r="D299" s="617">
        <v>1</v>
      </c>
      <c r="E299" s="617">
        <v>1</v>
      </c>
      <c r="F299" s="619">
        <v>1</v>
      </c>
      <c r="G299" s="618" t="s">
        <v>177</v>
      </c>
      <c r="H299" s="596">
        <v>270</v>
      </c>
      <c r="I299" s="624"/>
      <c r="J299" s="624"/>
      <c r="K299" s="624"/>
      <c r="L299" s="624"/>
      <c r="M299" s="557"/>
      <c r="N299" s="557"/>
      <c r="O299" s="557"/>
    </row>
    <row r="300" spans="1:15" ht="14.25" customHeight="1">
      <c r="A300" s="621">
        <v>3</v>
      </c>
      <c r="B300" s="621">
        <v>3</v>
      </c>
      <c r="C300" s="616">
        <v>1</v>
      </c>
      <c r="D300" s="617">
        <v>1</v>
      </c>
      <c r="E300" s="617">
        <v>2</v>
      </c>
      <c r="F300" s="619"/>
      <c r="G300" s="618" t="s">
        <v>200</v>
      </c>
      <c r="H300" s="596">
        <v>271</v>
      </c>
      <c r="I300" s="605">
        <v>0</v>
      </c>
      <c r="J300" s="605">
        <v>0</v>
      </c>
      <c r="K300" s="605">
        <v>0</v>
      </c>
      <c r="L300" s="605">
        <v>0</v>
      </c>
      <c r="M300" s="557"/>
      <c r="N300" s="557"/>
      <c r="O300" s="557"/>
    </row>
    <row r="301" spans="1:15" ht="14.25" customHeight="1">
      <c r="A301" s="621">
        <v>3</v>
      </c>
      <c r="B301" s="621">
        <v>3</v>
      </c>
      <c r="C301" s="616">
        <v>1</v>
      </c>
      <c r="D301" s="617">
        <v>1</v>
      </c>
      <c r="E301" s="617">
        <v>2</v>
      </c>
      <c r="F301" s="619">
        <v>1</v>
      </c>
      <c r="G301" s="618" t="s">
        <v>179</v>
      </c>
      <c r="H301" s="596">
        <v>272</v>
      </c>
      <c r="I301" s="624"/>
      <c r="J301" s="624"/>
      <c r="K301" s="624"/>
      <c r="L301" s="624"/>
      <c r="M301" s="557"/>
      <c r="N301" s="557"/>
      <c r="O301" s="557"/>
    </row>
    <row r="302" spans="1:15" ht="14.25" customHeight="1">
      <c r="A302" s="621">
        <v>3</v>
      </c>
      <c r="B302" s="621">
        <v>3</v>
      </c>
      <c r="C302" s="616">
        <v>1</v>
      </c>
      <c r="D302" s="617">
        <v>1</v>
      </c>
      <c r="E302" s="617">
        <v>2</v>
      </c>
      <c r="F302" s="619">
        <v>2</v>
      </c>
      <c r="G302" s="618" t="s">
        <v>180</v>
      </c>
      <c r="H302" s="596">
        <v>273</v>
      </c>
      <c r="I302" s="624"/>
      <c r="J302" s="624"/>
      <c r="K302" s="624"/>
      <c r="L302" s="624"/>
      <c r="M302" s="557"/>
      <c r="N302" s="557"/>
      <c r="O302" s="557"/>
    </row>
    <row r="303" spans="1:15" ht="14.25" customHeight="1">
      <c r="A303" s="621">
        <v>3</v>
      </c>
      <c r="B303" s="621">
        <v>3</v>
      </c>
      <c r="C303" s="616">
        <v>1</v>
      </c>
      <c r="D303" s="617">
        <v>1</v>
      </c>
      <c r="E303" s="617">
        <v>3</v>
      </c>
      <c r="F303" s="619"/>
      <c r="G303" s="618" t="s">
        <v>181</v>
      </c>
      <c r="H303" s="596">
        <v>274</v>
      </c>
      <c r="I303" s="605">
        <v>0</v>
      </c>
      <c r="J303" s="605">
        <v>0</v>
      </c>
      <c r="K303" s="605">
        <v>0</v>
      </c>
      <c r="L303" s="605">
        <v>0</v>
      </c>
      <c r="M303" s="557"/>
      <c r="N303" s="557"/>
      <c r="O303" s="557"/>
    </row>
    <row r="304" spans="1:15" ht="14.25" customHeight="1">
      <c r="A304" s="621">
        <v>3</v>
      </c>
      <c r="B304" s="621">
        <v>3</v>
      </c>
      <c r="C304" s="616">
        <v>1</v>
      </c>
      <c r="D304" s="617">
        <v>1</v>
      </c>
      <c r="E304" s="617">
        <v>3</v>
      </c>
      <c r="F304" s="619">
        <v>1</v>
      </c>
      <c r="G304" s="618" t="s">
        <v>214</v>
      </c>
      <c r="H304" s="596">
        <v>275</v>
      </c>
      <c r="I304" s="624"/>
      <c r="J304" s="624"/>
      <c r="K304" s="624"/>
      <c r="L304" s="624"/>
      <c r="M304" s="557"/>
      <c r="N304" s="557"/>
      <c r="O304" s="557"/>
    </row>
    <row r="305" spans="1:15" ht="14.25" customHeight="1">
      <c r="A305" s="621">
        <v>3</v>
      </c>
      <c r="B305" s="621">
        <v>3</v>
      </c>
      <c r="C305" s="616">
        <v>1</v>
      </c>
      <c r="D305" s="617">
        <v>1</v>
      </c>
      <c r="E305" s="617">
        <v>3</v>
      </c>
      <c r="F305" s="619">
        <v>2</v>
      </c>
      <c r="G305" s="618" t="s">
        <v>201</v>
      </c>
      <c r="H305" s="596">
        <v>276</v>
      </c>
      <c r="I305" s="624"/>
      <c r="J305" s="624"/>
      <c r="K305" s="624"/>
      <c r="L305" s="624"/>
      <c r="M305" s="557"/>
      <c r="N305" s="557"/>
      <c r="O305" s="557"/>
    </row>
    <row r="306" spans="1:15" ht="12.75" customHeight="1">
      <c r="A306" s="637">
        <v>3</v>
      </c>
      <c r="B306" s="611">
        <v>3</v>
      </c>
      <c r="C306" s="616">
        <v>1</v>
      </c>
      <c r="D306" s="617">
        <v>2</v>
      </c>
      <c r="E306" s="617"/>
      <c r="F306" s="619"/>
      <c r="G306" s="618" t="s">
        <v>215</v>
      </c>
      <c r="H306" s="596">
        <v>277</v>
      </c>
      <c r="I306" s="605">
        <v>0</v>
      </c>
      <c r="J306" s="676">
        <v>0</v>
      </c>
      <c r="K306" s="606">
        <v>0</v>
      </c>
      <c r="L306" s="606">
        <v>0</v>
      </c>
      <c r="M306" s="557"/>
      <c r="N306" s="557"/>
      <c r="O306" s="557"/>
    </row>
    <row r="307" spans="1:15" ht="15" customHeight="1">
      <c r="A307" s="637">
        <v>3</v>
      </c>
      <c r="B307" s="637">
        <v>3</v>
      </c>
      <c r="C307" s="611">
        <v>1</v>
      </c>
      <c r="D307" s="609">
        <v>2</v>
      </c>
      <c r="E307" s="609">
        <v>1</v>
      </c>
      <c r="F307" s="612"/>
      <c r="G307" s="618" t="s">
        <v>215</v>
      </c>
      <c r="H307" s="596">
        <v>278</v>
      </c>
      <c r="I307" s="627">
        <v>0</v>
      </c>
      <c r="J307" s="677">
        <v>0</v>
      </c>
      <c r="K307" s="628">
        <v>0</v>
      </c>
      <c r="L307" s="628">
        <v>0</v>
      </c>
      <c r="M307" s="557"/>
      <c r="N307" s="557"/>
      <c r="O307" s="557"/>
    </row>
    <row r="308" spans="1:15" ht="15" customHeight="1">
      <c r="A308" s="621">
        <v>3</v>
      </c>
      <c r="B308" s="621">
        <v>3</v>
      </c>
      <c r="C308" s="616">
        <v>1</v>
      </c>
      <c r="D308" s="617">
        <v>2</v>
      </c>
      <c r="E308" s="617">
        <v>1</v>
      </c>
      <c r="F308" s="619">
        <v>1</v>
      </c>
      <c r="G308" s="618" t="s">
        <v>216</v>
      </c>
      <c r="H308" s="596">
        <v>279</v>
      </c>
      <c r="I308" s="624"/>
      <c r="J308" s="624"/>
      <c r="K308" s="624"/>
      <c r="L308" s="624"/>
      <c r="M308" s="557"/>
      <c r="N308" s="557"/>
      <c r="O308" s="557"/>
    </row>
    <row r="309" spans="1:15" ht="12.75" customHeight="1">
      <c r="A309" s="629">
        <v>3</v>
      </c>
      <c r="B309" s="663">
        <v>3</v>
      </c>
      <c r="C309" s="638">
        <v>1</v>
      </c>
      <c r="D309" s="639">
        <v>2</v>
      </c>
      <c r="E309" s="639">
        <v>1</v>
      </c>
      <c r="F309" s="640">
        <v>2</v>
      </c>
      <c r="G309" s="641" t="s">
        <v>217</v>
      </c>
      <c r="H309" s="596">
        <v>280</v>
      </c>
      <c r="I309" s="624"/>
      <c r="J309" s="624"/>
      <c r="K309" s="624"/>
      <c r="L309" s="624"/>
      <c r="M309" s="557"/>
      <c r="N309" s="557"/>
      <c r="O309" s="557"/>
    </row>
    <row r="310" spans="1:15" ht="15.75" customHeight="1">
      <c r="A310" s="616">
        <v>3</v>
      </c>
      <c r="B310" s="618">
        <v>3</v>
      </c>
      <c r="C310" s="616">
        <v>1</v>
      </c>
      <c r="D310" s="617">
        <v>3</v>
      </c>
      <c r="E310" s="617"/>
      <c r="F310" s="619"/>
      <c r="G310" s="618" t="s">
        <v>218</v>
      </c>
      <c r="H310" s="596">
        <v>281</v>
      </c>
      <c r="I310" s="605">
        <v>0</v>
      </c>
      <c r="J310" s="676">
        <v>0</v>
      </c>
      <c r="K310" s="606">
        <v>0</v>
      </c>
      <c r="L310" s="606">
        <v>0</v>
      </c>
      <c r="M310" s="557"/>
      <c r="N310" s="557"/>
      <c r="O310" s="557"/>
    </row>
    <row r="311" spans="1:15" ht="15.75" customHeight="1">
      <c r="A311" s="616">
        <v>3</v>
      </c>
      <c r="B311" s="641">
        <v>3</v>
      </c>
      <c r="C311" s="638">
        <v>1</v>
      </c>
      <c r="D311" s="639">
        <v>3</v>
      </c>
      <c r="E311" s="639">
        <v>1</v>
      </c>
      <c r="F311" s="640"/>
      <c r="G311" s="618" t="s">
        <v>218</v>
      </c>
      <c r="H311" s="596">
        <v>282</v>
      </c>
      <c r="I311" s="606">
        <v>0</v>
      </c>
      <c r="J311" s="606">
        <v>0</v>
      </c>
      <c r="K311" s="606">
        <v>0</v>
      </c>
      <c r="L311" s="606">
        <v>0</v>
      </c>
      <c r="M311" s="557"/>
      <c r="N311" s="557"/>
      <c r="O311" s="557"/>
    </row>
    <row r="312" spans="1:15" ht="27" customHeight="1">
      <c r="A312" s="616">
        <v>3</v>
      </c>
      <c r="B312" s="618">
        <v>3</v>
      </c>
      <c r="C312" s="616">
        <v>1</v>
      </c>
      <c r="D312" s="617">
        <v>3</v>
      </c>
      <c r="E312" s="617">
        <v>1</v>
      </c>
      <c r="F312" s="619">
        <v>1</v>
      </c>
      <c r="G312" s="618" t="s">
        <v>219</v>
      </c>
      <c r="H312" s="596">
        <v>283</v>
      </c>
      <c r="I312" s="668"/>
      <c r="J312" s="668"/>
      <c r="K312" s="668"/>
      <c r="L312" s="667"/>
      <c r="M312" s="557"/>
      <c r="N312" s="557"/>
      <c r="O312" s="557"/>
    </row>
    <row r="313" spans="1:15" ht="26.25" customHeight="1">
      <c r="A313" s="616">
        <v>3</v>
      </c>
      <c r="B313" s="618">
        <v>3</v>
      </c>
      <c r="C313" s="616">
        <v>1</v>
      </c>
      <c r="D313" s="617">
        <v>3</v>
      </c>
      <c r="E313" s="617">
        <v>1</v>
      </c>
      <c r="F313" s="619">
        <v>2</v>
      </c>
      <c r="G313" s="618" t="s">
        <v>220</v>
      </c>
      <c r="H313" s="596">
        <v>284</v>
      </c>
      <c r="I313" s="624"/>
      <c r="J313" s="624"/>
      <c r="K313" s="624"/>
      <c r="L313" s="624"/>
      <c r="M313" s="557"/>
      <c r="N313" s="557"/>
      <c r="O313" s="557"/>
    </row>
    <row r="314" spans="1:15" ht="12.75" customHeight="1">
      <c r="A314" s="616">
        <v>3</v>
      </c>
      <c r="B314" s="618">
        <v>3</v>
      </c>
      <c r="C314" s="616">
        <v>1</v>
      </c>
      <c r="D314" s="617">
        <v>4</v>
      </c>
      <c r="E314" s="617"/>
      <c r="F314" s="619"/>
      <c r="G314" s="618" t="s">
        <v>221</v>
      </c>
      <c r="H314" s="596">
        <v>285</v>
      </c>
      <c r="I314" s="605">
        <v>0</v>
      </c>
      <c r="J314" s="676">
        <v>0</v>
      </c>
      <c r="K314" s="606">
        <v>0</v>
      </c>
      <c r="L314" s="606">
        <v>0</v>
      </c>
      <c r="M314" s="557"/>
      <c r="N314" s="557"/>
      <c r="O314" s="557"/>
    </row>
    <row r="315" spans="1:15" ht="15" customHeight="1">
      <c r="A315" s="621">
        <v>3</v>
      </c>
      <c r="B315" s="616">
        <v>3</v>
      </c>
      <c r="C315" s="617">
        <v>1</v>
      </c>
      <c r="D315" s="617">
        <v>4</v>
      </c>
      <c r="E315" s="617">
        <v>1</v>
      </c>
      <c r="F315" s="619"/>
      <c r="G315" s="618" t="s">
        <v>221</v>
      </c>
      <c r="H315" s="596">
        <v>286</v>
      </c>
      <c r="I315" s="605">
        <v>0</v>
      </c>
      <c r="J315" s="605">
        <v>0</v>
      </c>
      <c r="K315" s="605">
        <v>0</v>
      </c>
      <c r="L315" s="605">
        <v>0</v>
      </c>
      <c r="M315" s="557"/>
      <c r="N315" s="557"/>
      <c r="O315" s="557"/>
    </row>
    <row r="316" spans="1:15" ht="12.75" customHeight="1">
      <c r="A316" s="621">
        <v>3</v>
      </c>
      <c r="B316" s="616">
        <v>3</v>
      </c>
      <c r="C316" s="617">
        <v>1</v>
      </c>
      <c r="D316" s="617">
        <v>4</v>
      </c>
      <c r="E316" s="617">
        <v>1</v>
      </c>
      <c r="F316" s="619">
        <v>1</v>
      </c>
      <c r="G316" s="618" t="s">
        <v>222</v>
      </c>
      <c r="H316" s="596">
        <v>287</v>
      </c>
      <c r="I316" s="623"/>
      <c r="J316" s="624"/>
      <c r="K316" s="624"/>
      <c r="L316" s="623"/>
      <c r="M316" s="557"/>
      <c r="N316" s="557"/>
      <c r="O316" s="557"/>
    </row>
    <row r="317" spans="1:15" ht="14.25" customHeight="1">
      <c r="A317" s="616">
        <v>3</v>
      </c>
      <c r="B317" s="617">
        <v>3</v>
      </c>
      <c r="C317" s="617">
        <v>1</v>
      </c>
      <c r="D317" s="617">
        <v>4</v>
      </c>
      <c r="E317" s="617">
        <v>1</v>
      </c>
      <c r="F317" s="619">
        <v>2</v>
      </c>
      <c r="G317" s="618" t="s">
        <v>223</v>
      </c>
      <c r="H317" s="596">
        <v>288</v>
      </c>
      <c r="I317" s="624"/>
      <c r="J317" s="668"/>
      <c r="K317" s="668"/>
      <c r="L317" s="667"/>
      <c r="M317" s="557"/>
      <c r="N317" s="557"/>
      <c r="O317" s="557"/>
    </row>
    <row r="318" spans="1:15" ht="15.75" customHeight="1">
      <c r="A318" s="616">
        <v>3</v>
      </c>
      <c r="B318" s="617">
        <v>3</v>
      </c>
      <c r="C318" s="617">
        <v>1</v>
      </c>
      <c r="D318" s="617">
        <v>5</v>
      </c>
      <c r="E318" s="617"/>
      <c r="F318" s="619"/>
      <c r="G318" s="618" t="s">
        <v>224</v>
      </c>
      <c r="H318" s="596">
        <v>289</v>
      </c>
      <c r="I318" s="628">
        <v>0</v>
      </c>
      <c r="J318" s="676">
        <v>0</v>
      </c>
      <c r="K318" s="606">
        <v>0</v>
      </c>
      <c r="L318" s="606">
        <v>0</v>
      </c>
      <c r="M318" s="557"/>
      <c r="N318" s="557"/>
      <c r="O318" s="557"/>
    </row>
    <row r="319" spans="1:15" ht="14.25" customHeight="1">
      <c r="A319" s="611">
        <v>3</v>
      </c>
      <c r="B319" s="639">
        <v>3</v>
      </c>
      <c r="C319" s="639">
        <v>1</v>
      </c>
      <c r="D319" s="639">
        <v>5</v>
      </c>
      <c r="E319" s="639">
        <v>1</v>
      </c>
      <c r="F319" s="640"/>
      <c r="G319" s="618" t="s">
        <v>224</v>
      </c>
      <c r="H319" s="596">
        <v>290</v>
      </c>
      <c r="I319" s="606">
        <v>0</v>
      </c>
      <c r="J319" s="677">
        <v>0</v>
      </c>
      <c r="K319" s="628">
        <v>0</v>
      </c>
      <c r="L319" s="628">
        <v>0</v>
      </c>
      <c r="M319" s="557"/>
      <c r="N319" s="557"/>
      <c r="O319" s="557"/>
    </row>
    <row r="320" spans="1:15" ht="14.25" customHeight="1">
      <c r="A320" s="616">
        <v>3</v>
      </c>
      <c r="B320" s="617">
        <v>3</v>
      </c>
      <c r="C320" s="617">
        <v>1</v>
      </c>
      <c r="D320" s="617">
        <v>5</v>
      </c>
      <c r="E320" s="617">
        <v>1</v>
      </c>
      <c r="F320" s="619">
        <v>1</v>
      </c>
      <c r="G320" s="618" t="s">
        <v>225</v>
      </c>
      <c r="H320" s="596">
        <v>291</v>
      </c>
      <c r="I320" s="624"/>
      <c r="J320" s="668"/>
      <c r="K320" s="668"/>
      <c r="L320" s="667"/>
      <c r="M320" s="557"/>
      <c r="N320" s="557"/>
      <c r="O320" s="557"/>
    </row>
    <row r="321" spans="1:15" ht="14.25" customHeight="1">
      <c r="A321" s="616">
        <v>3</v>
      </c>
      <c r="B321" s="617">
        <v>3</v>
      </c>
      <c r="C321" s="617">
        <v>1</v>
      </c>
      <c r="D321" s="617">
        <v>6</v>
      </c>
      <c r="E321" s="617"/>
      <c r="F321" s="619"/>
      <c r="G321" s="618" t="s">
        <v>194</v>
      </c>
      <c r="H321" s="596">
        <v>292</v>
      </c>
      <c r="I321" s="606">
        <v>0</v>
      </c>
      <c r="J321" s="676">
        <v>0</v>
      </c>
      <c r="K321" s="606">
        <v>0</v>
      </c>
      <c r="L321" s="606">
        <v>0</v>
      </c>
      <c r="M321" s="557"/>
      <c r="N321" s="557"/>
      <c r="O321" s="557"/>
    </row>
    <row r="322" spans="1:15" ht="13.5" customHeight="1">
      <c r="A322" s="616">
        <v>3</v>
      </c>
      <c r="B322" s="617">
        <v>3</v>
      </c>
      <c r="C322" s="617">
        <v>1</v>
      </c>
      <c r="D322" s="617">
        <v>6</v>
      </c>
      <c r="E322" s="617">
        <v>1</v>
      </c>
      <c r="F322" s="619"/>
      <c r="G322" s="618" t="s">
        <v>194</v>
      </c>
      <c r="H322" s="596">
        <v>293</v>
      </c>
      <c r="I322" s="605">
        <v>0</v>
      </c>
      <c r="J322" s="676">
        <v>0</v>
      </c>
      <c r="K322" s="606">
        <v>0</v>
      </c>
      <c r="L322" s="606">
        <v>0</v>
      </c>
      <c r="M322" s="557"/>
      <c r="N322" s="557"/>
      <c r="O322" s="557"/>
    </row>
    <row r="323" spans="1:15" ht="14.25" customHeight="1">
      <c r="A323" s="616">
        <v>3</v>
      </c>
      <c r="B323" s="617">
        <v>3</v>
      </c>
      <c r="C323" s="617">
        <v>1</v>
      </c>
      <c r="D323" s="617">
        <v>6</v>
      </c>
      <c r="E323" s="617">
        <v>1</v>
      </c>
      <c r="F323" s="619">
        <v>1</v>
      </c>
      <c r="G323" s="618" t="s">
        <v>194</v>
      </c>
      <c r="H323" s="596">
        <v>294</v>
      </c>
      <c r="I323" s="668"/>
      <c r="J323" s="668"/>
      <c r="K323" s="668"/>
      <c r="L323" s="667"/>
      <c r="M323" s="557"/>
      <c r="N323" s="557"/>
      <c r="O323" s="557"/>
    </row>
    <row r="324" spans="1:15" ht="15" customHeight="1">
      <c r="A324" s="616">
        <v>3</v>
      </c>
      <c r="B324" s="617">
        <v>3</v>
      </c>
      <c r="C324" s="617">
        <v>1</v>
      </c>
      <c r="D324" s="617">
        <v>7</v>
      </c>
      <c r="E324" s="617"/>
      <c r="F324" s="619"/>
      <c r="G324" s="618" t="s">
        <v>226</v>
      </c>
      <c r="H324" s="596">
        <v>295</v>
      </c>
      <c r="I324" s="605">
        <v>0</v>
      </c>
      <c r="J324" s="676">
        <v>0</v>
      </c>
      <c r="K324" s="606">
        <v>0</v>
      </c>
      <c r="L324" s="606">
        <v>0</v>
      </c>
      <c r="M324" s="557"/>
      <c r="N324" s="557"/>
      <c r="O324" s="557"/>
    </row>
    <row r="325" spans="1:15" ht="16.5" customHeight="1">
      <c r="A325" s="616">
        <v>3</v>
      </c>
      <c r="B325" s="617">
        <v>3</v>
      </c>
      <c r="C325" s="617">
        <v>1</v>
      </c>
      <c r="D325" s="617">
        <v>7</v>
      </c>
      <c r="E325" s="617">
        <v>1</v>
      </c>
      <c r="F325" s="619"/>
      <c r="G325" s="618" t="s">
        <v>226</v>
      </c>
      <c r="H325" s="596">
        <v>296</v>
      </c>
      <c r="I325" s="605">
        <v>0</v>
      </c>
      <c r="J325" s="605">
        <v>0</v>
      </c>
      <c r="K325" s="605">
        <v>0</v>
      </c>
      <c r="L325" s="605">
        <v>0</v>
      </c>
      <c r="M325" s="557"/>
      <c r="N325" s="557"/>
      <c r="O325" s="557"/>
    </row>
    <row r="326" spans="1:15" ht="27" customHeight="1">
      <c r="A326" s="616">
        <v>3</v>
      </c>
      <c r="B326" s="617">
        <v>3</v>
      </c>
      <c r="C326" s="617">
        <v>1</v>
      </c>
      <c r="D326" s="617">
        <v>7</v>
      </c>
      <c r="E326" s="617">
        <v>1</v>
      </c>
      <c r="F326" s="619">
        <v>1</v>
      </c>
      <c r="G326" s="618" t="s">
        <v>227</v>
      </c>
      <c r="H326" s="596">
        <v>297</v>
      </c>
      <c r="I326" s="668"/>
      <c r="J326" s="668"/>
      <c r="K326" s="668"/>
      <c r="L326" s="667"/>
      <c r="M326" s="557"/>
      <c r="N326" s="557"/>
      <c r="O326" s="557"/>
    </row>
    <row r="327" spans="1:15" ht="27.75" customHeight="1">
      <c r="A327" s="616">
        <v>3</v>
      </c>
      <c r="B327" s="617">
        <v>3</v>
      </c>
      <c r="C327" s="617">
        <v>1</v>
      </c>
      <c r="D327" s="617">
        <v>7</v>
      </c>
      <c r="E327" s="617">
        <v>1</v>
      </c>
      <c r="F327" s="619">
        <v>2</v>
      </c>
      <c r="G327" s="618" t="s">
        <v>228</v>
      </c>
      <c r="H327" s="596">
        <v>298</v>
      </c>
      <c r="I327" s="624"/>
      <c r="J327" s="624"/>
      <c r="K327" s="624"/>
      <c r="L327" s="624"/>
      <c r="M327" s="557"/>
      <c r="N327" s="557"/>
      <c r="O327" s="557"/>
    </row>
    <row r="328" spans="1:15" ht="38.25" customHeight="1">
      <c r="A328" s="616">
        <v>3</v>
      </c>
      <c r="B328" s="617">
        <v>3</v>
      </c>
      <c r="C328" s="617">
        <v>2</v>
      </c>
      <c r="D328" s="617"/>
      <c r="E328" s="617"/>
      <c r="F328" s="619"/>
      <c r="G328" s="618" t="s">
        <v>229</v>
      </c>
      <c r="H328" s="596">
        <v>299</v>
      </c>
      <c r="I328" s="605">
        <v>0</v>
      </c>
      <c r="J328" s="676">
        <v>0</v>
      </c>
      <c r="K328" s="606">
        <v>0</v>
      </c>
      <c r="L328" s="606">
        <v>0</v>
      </c>
      <c r="M328" s="557"/>
      <c r="N328" s="557"/>
      <c r="O328" s="557"/>
    </row>
    <row r="329" spans="1:15" ht="15" customHeight="1">
      <c r="A329" s="616">
        <v>3</v>
      </c>
      <c r="B329" s="617">
        <v>3</v>
      </c>
      <c r="C329" s="617">
        <v>2</v>
      </c>
      <c r="D329" s="617">
        <v>1</v>
      </c>
      <c r="E329" s="617"/>
      <c r="F329" s="619"/>
      <c r="G329" s="618" t="s">
        <v>176</v>
      </c>
      <c r="H329" s="596">
        <v>300</v>
      </c>
      <c r="I329" s="605">
        <v>0</v>
      </c>
      <c r="J329" s="676">
        <v>0</v>
      </c>
      <c r="K329" s="606">
        <v>0</v>
      </c>
      <c r="L329" s="606">
        <v>0</v>
      </c>
      <c r="M329" s="557"/>
      <c r="N329" s="557"/>
      <c r="O329" s="557"/>
    </row>
    <row r="330" spans="1:15" ht="12.75" customHeight="1">
      <c r="A330" s="621">
        <v>3</v>
      </c>
      <c r="B330" s="616">
        <v>3</v>
      </c>
      <c r="C330" s="617">
        <v>2</v>
      </c>
      <c r="D330" s="618">
        <v>1</v>
      </c>
      <c r="E330" s="616">
        <v>1</v>
      </c>
      <c r="F330" s="619"/>
      <c r="G330" s="618" t="s">
        <v>176</v>
      </c>
      <c r="H330" s="596">
        <v>301</v>
      </c>
      <c r="I330" s="605">
        <v>0</v>
      </c>
      <c r="J330" s="605">
        <v>0</v>
      </c>
      <c r="K330" s="605">
        <v>0</v>
      </c>
      <c r="L330" s="605">
        <v>0</v>
      </c>
      <c r="M330" s="557"/>
      <c r="N330" s="557"/>
      <c r="O330" s="557"/>
    </row>
    <row r="331" spans="1:15" ht="13.5" customHeight="1">
      <c r="A331" s="621">
        <v>3</v>
      </c>
      <c r="B331" s="616">
        <v>3</v>
      </c>
      <c r="C331" s="617">
        <v>2</v>
      </c>
      <c r="D331" s="618">
        <v>1</v>
      </c>
      <c r="E331" s="616">
        <v>1</v>
      </c>
      <c r="F331" s="619">
        <v>1</v>
      </c>
      <c r="G331" s="618" t="s">
        <v>177</v>
      </c>
      <c r="H331" s="596">
        <v>302</v>
      </c>
      <c r="I331" s="668"/>
      <c r="J331" s="668"/>
      <c r="K331" s="668"/>
      <c r="L331" s="667"/>
      <c r="M331" s="557"/>
      <c r="N331" s="557"/>
      <c r="O331" s="557"/>
    </row>
    <row r="332" spans="1:15" ht="12.75" customHeight="1">
      <c r="A332" s="621">
        <v>3</v>
      </c>
      <c r="B332" s="616">
        <v>3</v>
      </c>
      <c r="C332" s="617">
        <v>2</v>
      </c>
      <c r="D332" s="618">
        <v>1</v>
      </c>
      <c r="E332" s="616">
        <v>2</v>
      </c>
      <c r="F332" s="619"/>
      <c r="G332" s="641" t="s">
        <v>200</v>
      </c>
      <c r="H332" s="596">
        <v>303</v>
      </c>
      <c r="I332" s="605">
        <v>0</v>
      </c>
      <c r="J332" s="605">
        <v>0</v>
      </c>
      <c r="K332" s="605">
        <v>0</v>
      </c>
      <c r="L332" s="605">
        <v>0</v>
      </c>
      <c r="M332" s="557"/>
      <c r="N332" s="557"/>
      <c r="O332" s="557"/>
    </row>
    <row r="333" spans="1:15" ht="12.75" customHeight="1">
      <c r="A333" s="621">
        <v>3</v>
      </c>
      <c r="B333" s="616">
        <v>3</v>
      </c>
      <c r="C333" s="617">
        <v>2</v>
      </c>
      <c r="D333" s="618">
        <v>1</v>
      </c>
      <c r="E333" s="616">
        <v>2</v>
      </c>
      <c r="F333" s="619">
        <v>1</v>
      </c>
      <c r="G333" s="641" t="s">
        <v>179</v>
      </c>
      <c r="H333" s="596">
        <v>304</v>
      </c>
      <c r="I333" s="668"/>
      <c r="J333" s="668"/>
      <c r="K333" s="668"/>
      <c r="L333" s="667"/>
      <c r="M333" s="557"/>
      <c r="N333" s="557"/>
      <c r="O333" s="557"/>
    </row>
    <row r="334" spans="1:15" ht="12.75" customHeight="1">
      <c r="A334" s="621">
        <v>3</v>
      </c>
      <c r="B334" s="616">
        <v>3</v>
      </c>
      <c r="C334" s="617">
        <v>2</v>
      </c>
      <c r="D334" s="618">
        <v>1</v>
      </c>
      <c r="E334" s="616">
        <v>2</v>
      </c>
      <c r="F334" s="619">
        <v>2</v>
      </c>
      <c r="G334" s="641" t="s">
        <v>180</v>
      </c>
      <c r="H334" s="596">
        <v>305</v>
      </c>
      <c r="I334" s="624"/>
      <c r="J334" s="624"/>
      <c r="K334" s="624"/>
      <c r="L334" s="624"/>
      <c r="M334" s="557"/>
      <c r="N334" s="557"/>
      <c r="O334" s="557"/>
    </row>
    <row r="335" spans="1:15" ht="12.75" customHeight="1">
      <c r="A335" s="621">
        <v>3</v>
      </c>
      <c r="B335" s="616">
        <v>3</v>
      </c>
      <c r="C335" s="617">
        <v>2</v>
      </c>
      <c r="D335" s="618">
        <v>1</v>
      </c>
      <c r="E335" s="616">
        <v>3</v>
      </c>
      <c r="F335" s="619"/>
      <c r="G335" s="641" t="s">
        <v>181</v>
      </c>
      <c r="H335" s="596">
        <v>306</v>
      </c>
      <c r="I335" s="605">
        <v>0</v>
      </c>
      <c r="J335" s="605">
        <v>0</v>
      </c>
      <c r="K335" s="605">
        <v>0</v>
      </c>
      <c r="L335" s="605">
        <v>0</v>
      </c>
      <c r="M335" s="557"/>
      <c r="N335" s="557"/>
      <c r="O335" s="557"/>
    </row>
    <row r="336" spans="1:15" ht="12.75" customHeight="1">
      <c r="A336" s="621">
        <v>3</v>
      </c>
      <c r="B336" s="616">
        <v>3</v>
      </c>
      <c r="C336" s="617">
        <v>2</v>
      </c>
      <c r="D336" s="618">
        <v>1</v>
      </c>
      <c r="E336" s="616">
        <v>3</v>
      </c>
      <c r="F336" s="619">
        <v>1</v>
      </c>
      <c r="G336" s="641" t="s">
        <v>182</v>
      </c>
      <c r="H336" s="596">
        <v>307</v>
      </c>
      <c r="I336" s="624"/>
      <c r="J336" s="624"/>
      <c r="K336" s="624"/>
      <c r="L336" s="624"/>
      <c r="M336" s="557"/>
      <c r="N336" s="557"/>
      <c r="O336" s="557"/>
    </row>
    <row r="337" spans="1:15" ht="12.75" customHeight="1">
      <c r="A337" s="621">
        <v>3</v>
      </c>
      <c r="B337" s="616">
        <v>3</v>
      </c>
      <c r="C337" s="617">
        <v>2</v>
      </c>
      <c r="D337" s="618">
        <v>1</v>
      </c>
      <c r="E337" s="616">
        <v>3</v>
      </c>
      <c r="F337" s="619">
        <v>2</v>
      </c>
      <c r="G337" s="641" t="s">
        <v>201</v>
      </c>
      <c r="H337" s="596">
        <v>308</v>
      </c>
      <c r="I337" s="642"/>
      <c r="J337" s="678"/>
      <c r="K337" s="642"/>
      <c r="L337" s="642"/>
      <c r="M337" s="557"/>
      <c r="N337" s="557"/>
      <c r="O337" s="557"/>
    </row>
    <row r="338" spans="1:15" ht="12.75" customHeight="1">
      <c r="A338" s="629">
        <v>3</v>
      </c>
      <c r="B338" s="629">
        <v>3</v>
      </c>
      <c r="C338" s="638">
        <v>2</v>
      </c>
      <c r="D338" s="641">
        <v>2</v>
      </c>
      <c r="E338" s="638"/>
      <c r="F338" s="640"/>
      <c r="G338" s="641" t="s">
        <v>215</v>
      </c>
      <c r="H338" s="596">
        <v>309</v>
      </c>
      <c r="I338" s="634">
        <v>0</v>
      </c>
      <c r="J338" s="679">
        <v>0</v>
      </c>
      <c r="K338" s="635">
        <v>0</v>
      </c>
      <c r="L338" s="635">
        <v>0</v>
      </c>
      <c r="M338" s="557"/>
      <c r="N338" s="557"/>
      <c r="O338" s="557"/>
    </row>
    <row r="339" spans="1:15" ht="12.75" customHeight="1">
      <c r="A339" s="621">
        <v>3</v>
      </c>
      <c r="B339" s="621">
        <v>3</v>
      </c>
      <c r="C339" s="616">
        <v>2</v>
      </c>
      <c r="D339" s="618">
        <v>2</v>
      </c>
      <c r="E339" s="616">
        <v>1</v>
      </c>
      <c r="F339" s="619"/>
      <c r="G339" s="641" t="s">
        <v>215</v>
      </c>
      <c r="H339" s="596">
        <v>310</v>
      </c>
      <c r="I339" s="605">
        <v>0</v>
      </c>
      <c r="J339" s="647">
        <v>0</v>
      </c>
      <c r="K339" s="606">
        <v>0</v>
      </c>
      <c r="L339" s="606">
        <v>0</v>
      </c>
      <c r="M339" s="557"/>
      <c r="N339" s="557"/>
      <c r="O339" s="557"/>
    </row>
    <row r="340" spans="1:15" ht="12.75" customHeight="1">
      <c r="A340" s="621">
        <v>3</v>
      </c>
      <c r="B340" s="621">
        <v>3</v>
      </c>
      <c r="C340" s="616">
        <v>2</v>
      </c>
      <c r="D340" s="618">
        <v>2</v>
      </c>
      <c r="E340" s="621">
        <v>1</v>
      </c>
      <c r="F340" s="652">
        <v>1</v>
      </c>
      <c r="G340" s="618" t="s">
        <v>216</v>
      </c>
      <c r="H340" s="596">
        <v>311</v>
      </c>
      <c r="I340" s="624"/>
      <c r="J340" s="624"/>
      <c r="K340" s="624"/>
      <c r="L340" s="624"/>
      <c r="M340" s="557"/>
      <c r="N340" s="557"/>
      <c r="O340" s="557"/>
    </row>
    <row r="341" spans="1:15" ht="12.75" customHeight="1">
      <c r="A341" s="629">
        <v>3</v>
      </c>
      <c r="B341" s="629">
        <v>3</v>
      </c>
      <c r="C341" s="630">
        <v>2</v>
      </c>
      <c r="D341" s="631">
        <v>2</v>
      </c>
      <c r="E341" s="632">
        <v>1</v>
      </c>
      <c r="F341" s="660">
        <v>2</v>
      </c>
      <c r="G341" s="632" t="s">
        <v>217</v>
      </c>
      <c r="H341" s="596">
        <v>312</v>
      </c>
      <c r="I341" s="624"/>
      <c r="J341" s="624"/>
      <c r="K341" s="624"/>
      <c r="L341" s="624"/>
      <c r="M341" s="557"/>
      <c r="N341" s="557"/>
      <c r="O341" s="557"/>
    </row>
    <row r="342" spans="1:15" ht="23.25" customHeight="1">
      <c r="A342" s="621">
        <v>3</v>
      </c>
      <c r="B342" s="621">
        <v>3</v>
      </c>
      <c r="C342" s="616">
        <v>2</v>
      </c>
      <c r="D342" s="617">
        <v>3</v>
      </c>
      <c r="E342" s="618"/>
      <c r="F342" s="652"/>
      <c r="G342" s="618" t="s">
        <v>218</v>
      </c>
      <c r="H342" s="596">
        <v>313</v>
      </c>
      <c r="I342" s="605">
        <v>0</v>
      </c>
      <c r="J342" s="647">
        <v>0</v>
      </c>
      <c r="K342" s="606">
        <v>0</v>
      </c>
      <c r="L342" s="606">
        <v>0</v>
      </c>
      <c r="M342" s="557"/>
      <c r="N342" s="557"/>
      <c r="O342" s="557"/>
    </row>
    <row r="343" spans="1:15" ht="13.5" customHeight="1">
      <c r="A343" s="621">
        <v>3</v>
      </c>
      <c r="B343" s="621">
        <v>3</v>
      </c>
      <c r="C343" s="616">
        <v>2</v>
      </c>
      <c r="D343" s="617">
        <v>3</v>
      </c>
      <c r="E343" s="618">
        <v>1</v>
      </c>
      <c r="F343" s="652"/>
      <c r="G343" s="618" t="s">
        <v>218</v>
      </c>
      <c r="H343" s="596">
        <v>314</v>
      </c>
      <c r="I343" s="605">
        <v>0</v>
      </c>
      <c r="J343" s="605">
        <v>0</v>
      </c>
      <c r="K343" s="605">
        <v>0</v>
      </c>
      <c r="L343" s="605">
        <v>0</v>
      </c>
      <c r="M343" s="557"/>
      <c r="N343" s="557"/>
      <c r="O343" s="557"/>
    </row>
    <row r="344" spans="1:15" ht="28.5" customHeight="1">
      <c r="A344" s="621">
        <v>3</v>
      </c>
      <c r="B344" s="621">
        <v>3</v>
      </c>
      <c r="C344" s="616">
        <v>2</v>
      </c>
      <c r="D344" s="617">
        <v>3</v>
      </c>
      <c r="E344" s="618">
        <v>1</v>
      </c>
      <c r="F344" s="652">
        <v>1</v>
      </c>
      <c r="G344" s="618" t="s">
        <v>219</v>
      </c>
      <c r="H344" s="596">
        <v>315</v>
      </c>
      <c r="I344" s="668"/>
      <c r="J344" s="668"/>
      <c r="K344" s="668"/>
      <c r="L344" s="667"/>
      <c r="M344" s="557"/>
      <c r="N344" s="557"/>
      <c r="O344" s="557"/>
    </row>
    <row r="345" spans="1:15" ht="27.75" customHeight="1">
      <c r="A345" s="621">
        <v>3</v>
      </c>
      <c r="B345" s="621">
        <v>3</v>
      </c>
      <c r="C345" s="616">
        <v>2</v>
      </c>
      <c r="D345" s="617">
        <v>3</v>
      </c>
      <c r="E345" s="618">
        <v>1</v>
      </c>
      <c r="F345" s="652">
        <v>2</v>
      </c>
      <c r="G345" s="618" t="s">
        <v>220</v>
      </c>
      <c r="H345" s="596">
        <v>316</v>
      </c>
      <c r="I345" s="624"/>
      <c r="J345" s="624"/>
      <c r="K345" s="624"/>
      <c r="L345" s="624"/>
      <c r="M345" s="557"/>
      <c r="N345" s="557"/>
      <c r="O345" s="557"/>
    </row>
    <row r="346" spans="1:15" ht="12.75" customHeight="1">
      <c r="A346" s="621">
        <v>3</v>
      </c>
      <c r="B346" s="621">
        <v>3</v>
      </c>
      <c r="C346" s="616">
        <v>2</v>
      </c>
      <c r="D346" s="617">
        <v>4</v>
      </c>
      <c r="E346" s="617"/>
      <c r="F346" s="619"/>
      <c r="G346" s="618" t="s">
        <v>221</v>
      </c>
      <c r="H346" s="596">
        <v>317</v>
      </c>
      <c r="I346" s="605">
        <v>0</v>
      </c>
      <c r="J346" s="647">
        <v>0</v>
      </c>
      <c r="K346" s="606">
        <v>0</v>
      </c>
      <c r="L346" s="606">
        <v>0</v>
      </c>
      <c r="M346" s="557"/>
      <c r="N346" s="557"/>
      <c r="O346" s="557"/>
    </row>
    <row r="347" spans="1:15" ht="12.75" customHeight="1">
      <c r="A347" s="637">
        <v>3</v>
      </c>
      <c r="B347" s="637">
        <v>3</v>
      </c>
      <c r="C347" s="611">
        <v>2</v>
      </c>
      <c r="D347" s="609">
        <v>4</v>
      </c>
      <c r="E347" s="609">
        <v>1</v>
      </c>
      <c r="F347" s="612"/>
      <c r="G347" s="618" t="s">
        <v>221</v>
      </c>
      <c r="H347" s="596">
        <v>318</v>
      </c>
      <c r="I347" s="627">
        <v>0</v>
      </c>
      <c r="J347" s="649">
        <v>0</v>
      </c>
      <c r="K347" s="628">
        <v>0</v>
      </c>
      <c r="L347" s="628">
        <v>0</v>
      </c>
      <c r="M347" s="557"/>
      <c r="N347" s="557"/>
      <c r="O347" s="557"/>
    </row>
    <row r="348" spans="1:15" ht="15.75" customHeight="1">
      <c r="A348" s="621">
        <v>3</v>
      </c>
      <c r="B348" s="621">
        <v>3</v>
      </c>
      <c r="C348" s="616">
        <v>2</v>
      </c>
      <c r="D348" s="617">
        <v>4</v>
      </c>
      <c r="E348" s="617">
        <v>1</v>
      </c>
      <c r="F348" s="619">
        <v>1</v>
      </c>
      <c r="G348" s="618" t="s">
        <v>222</v>
      </c>
      <c r="H348" s="596">
        <v>319</v>
      </c>
      <c r="I348" s="624"/>
      <c r="J348" s="624"/>
      <c r="K348" s="624"/>
      <c r="L348" s="624"/>
      <c r="M348" s="557"/>
      <c r="N348" s="557"/>
      <c r="O348" s="557"/>
    </row>
    <row r="349" spans="1:15" ht="12.75" customHeight="1">
      <c r="A349" s="621">
        <v>3</v>
      </c>
      <c r="B349" s="621">
        <v>3</v>
      </c>
      <c r="C349" s="616">
        <v>2</v>
      </c>
      <c r="D349" s="617">
        <v>4</v>
      </c>
      <c r="E349" s="617">
        <v>1</v>
      </c>
      <c r="F349" s="619">
        <v>2</v>
      </c>
      <c r="G349" s="618" t="s">
        <v>230</v>
      </c>
      <c r="H349" s="596">
        <v>320</v>
      </c>
      <c r="I349" s="624"/>
      <c r="J349" s="624"/>
      <c r="K349" s="624"/>
      <c r="L349" s="624"/>
      <c r="M349" s="557"/>
      <c r="N349" s="557"/>
      <c r="O349" s="557"/>
    </row>
    <row r="350" spans="1:15" ht="12.75" customHeight="1">
      <c r="A350" s="621">
        <v>3</v>
      </c>
      <c r="B350" s="621">
        <v>3</v>
      </c>
      <c r="C350" s="616">
        <v>2</v>
      </c>
      <c r="D350" s="617">
        <v>5</v>
      </c>
      <c r="E350" s="617"/>
      <c r="F350" s="619"/>
      <c r="G350" s="618" t="s">
        <v>224</v>
      </c>
      <c r="H350" s="596">
        <v>321</v>
      </c>
      <c r="I350" s="605">
        <v>0</v>
      </c>
      <c r="J350" s="647">
        <v>0</v>
      </c>
      <c r="K350" s="606">
        <v>0</v>
      </c>
      <c r="L350" s="606">
        <v>0</v>
      </c>
      <c r="M350" s="557"/>
      <c r="N350" s="557"/>
      <c r="O350" s="557"/>
    </row>
    <row r="351" spans="1:15" ht="12.75" customHeight="1">
      <c r="A351" s="637">
        <v>3</v>
      </c>
      <c r="B351" s="637">
        <v>3</v>
      </c>
      <c r="C351" s="611">
        <v>2</v>
      </c>
      <c r="D351" s="609">
        <v>5</v>
      </c>
      <c r="E351" s="609">
        <v>1</v>
      </c>
      <c r="F351" s="612"/>
      <c r="G351" s="618" t="s">
        <v>224</v>
      </c>
      <c r="H351" s="596">
        <v>322</v>
      </c>
      <c r="I351" s="627">
        <v>0</v>
      </c>
      <c r="J351" s="649">
        <v>0</v>
      </c>
      <c r="K351" s="628">
        <v>0</v>
      </c>
      <c r="L351" s="628">
        <v>0</v>
      </c>
      <c r="M351" s="557"/>
      <c r="N351" s="557"/>
      <c r="O351" s="557"/>
    </row>
    <row r="352" spans="1:15" ht="12.75" customHeight="1">
      <c r="A352" s="621">
        <v>3</v>
      </c>
      <c r="B352" s="621">
        <v>3</v>
      </c>
      <c r="C352" s="616">
        <v>2</v>
      </c>
      <c r="D352" s="617">
        <v>5</v>
      </c>
      <c r="E352" s="617">
        <v>1</v>
      </c>
      <c r="F352" s="619">
        <v>1</v>
      </c>
      <c r="G352" s="618" t="s">
        <v>224</v>
      </c>
      <c r="H352" s="596">
        <v>323</v>
      </c>
      <c r="I352" s="668"/>
      <c r="J352" s="668"/>
      <c r="K352" s="668"/>
      <c r="L352" s="667"/>
      <c r="M352" s="557"/>
      <c r="N352" s="557"/>
      <c r="O352" s="557"/>
    </row>
    <row r="353" spans="1:15" ht="16.5" customHeight="1">
      <c r="A353" s="621">
        <v>3</v>
      </c>
      <c r="B353" s="621">
        <v>3</v>
      </c>
      <c r="C353" s="616">
        <v>2</v>
      </c>
      <c r="D353" s="617">
        <v>6</v>
      </c>
      <c r="E353" s="617"/>
      <c r="F353" s="619"/>
      <c r="G353" s="618" t="s">
        <v>194</v>
      </c>
      <c r="H353" s="596">
        <v>324</v>
      </c>
      <c r="I353" s="605">
        <v>0</v>
      </c>
      <c r="J353" s="647">
        <v>0</v>
      </c>
      <c r="K353" s="606">
        <v>0</v>
      </c>
      <c r="L353" s="606">
        <v>0</v>
      </c>
      <c r="M353" s="557"/>
      <c r="N353" s="557"/>
      <c r="O353" s="557"/>
    </row>
    <row r="354" spans="1:15" ht="15" customHeight="1">
      <c r="A354" s="621">
        <v>3</v>
      </c>
      <c r="B354" s="621">
        <v>3</v>
      </c>
      <c r="C354" s="616">
        <v>2</v>
      </c>
      <c r="D354" s="617">
        <v>6</v>
      </c>
      <c r="E354" s="617">
        <v>1</v>
      </c>
      <c r="F354" s="619"/>
      <c r="G354" s="618" t="s">
        <v>194</v>
      </c>
      <c r="H354" s="596">
        <v>325</v>
      </c>
      <c r="I354" s="605">
        <v>0</v>
      </c>
      <c r="J354" s="647">
        <v>0</v>
      </c>
      <c r="K354" s="606">
        <v>0</v>
      </c>
      <c r="L354" s="606">
        <v>0</v>
      </c>
      <c r="M354" s="557"/>
      <c r="N354" s="557"/>
      <c r="O354" s="557"/>
    </row>
    <row r="355" spans="1:15" ht="13.5" customHeight="1">
      <c r="A355" s="629">
        <v>3</v>
      </c>
      <c r="B355" s="629">
        <v>3</v>
      </c>
      <c r="C355" s="630">
        <v>2</v>
      </c>
      <c r="D355" s="631">
        <v>6</v>
      </c>
      <c r="E355" s="631">
        <v>1</v>
      </c>
      <c r="F355" s="633">
        <v>1</v>
      </c>
      <c r="G355" s="632" t="s">
        <v>194</v>
      </c>
      <c r="H355" s="596">
        <v>326</v>
      </c>
      <c r="I355" s="668"/>
      <c r="J355" s="668"/>
      <c r="K355" s="668"/>
      <c r="L355" s="667"/>
      <c r="M355" s="557"/>
      <c r="N355" s="557"/>
      <c r="O355" s="557"/>
    </row>
    <row r="356" spans="1:15" ht="15" customHeight="1">
      <c r="A356" s="621">
        <v>3</v>
      </c>
      <c r="B356" s="621">
        <v>3</v>
      </c>
      <c r="C356" s="616">
        <v>2</v>
      </c>
      <c r="D356" s="617">
        <v>7</v>
      </c>
      <c r="E356" s="617"/>
      <c r="F356" s="619"/>
      <c r="G356" s="618" t="s">
        <v>226</v>
      </c>
      <c r="H356" s="596">
        <v>327</v>
      </c>
      <c r="I356" s="605">
        <v>0</v>
      </c>
      <c r="J356" s="647">
        <v>0</v>
      </c>
      <c r="K356" s="606">
        <v>0</v>
      </c>
      <c r="L356" s="606">
        <v>0</v>
      </c>
      <c r="M356" s="557"/>
      <c r="N356" s="557"/>
      <c r="O356" s="557"/>
    </row>
    <row r="357" spans="1:15" ht="12.75" customHeight="1">
      <c r="A357" s="629">
        <v>3</v>
      </c>
      <c r="B357" s="629">
        <v>3</v>
      </c>
      <c r="C357" s="630">
        <v>2</v>
      </c>
      <c r="D357" s="631">
        <v>7</v>
      </c>
      <c r="E357" s="631">
        <v>1</v>
      </c>
      <c r="F357" s="633"/>
      <c r="G357" s="618" t="s">
        <v>226</v>
      </c>
      <c r="H357" s="596">
        <v>328</v>
      </c>
      <c r="I357" s="605">
        <v>0</v>
      </c>
      <c r="J357" s="605">
        <v>0</v>
      </c>
      <c r="K357" s="605">
        <v>0</v>
      </c>
      <c r="L357" s="605">
        <v>0</v>
      </c>
      <c r="M357" s="557"/>
      <c r="N357" s="557"/>
      <c r="O357" s="557"/>
    </row>
    <row r="358" spans="1:15" ht="27" customHeight="1">
      <c r="A358" s="621">
        <v>3</v>
      </c>
      <c r="B358" s="621">
        <v>3</v>
      </c>
      <c r="C358" s="616">
        <v>2</v>
      </c>
      <c r="D358" s="617">
        <v>7</v>
      </c>
      <c r="E358" s="617">
        <v>1</v>
      </c>
      <c r="F358" s="619">
        <v>1</v>
      </c>
      <c r="G358" s="618" t="s">
        <v>227</v>
      </c>
      <c r="H358" s="596">
        <v>329</v>
      </c>
      <c r="I358" s="668"/>
      <c r="J358" s="668"/>
      <c r="K358" s="668"/>
      <c r="L358" s="667"/>
      <c r="M358" s="557"/>
      <c r="N358" s="557"/>
      <c r="O358" s="557"/>
    </row>
    <row r="359" spans="1:15" ht="30" customHeight="1">
      <c r="A359" s="621">
        <v>3</v>
      </c>
      <c r="B359" s="621">
        <v>3</v>
      </c>
      <c r="C359" s="616">
        <v>2</v>
      </c>
      <c r="D359" s="617">
        <v>7</v>
      </c>
      <c r="E359" s="617">
        <v>1</v>
      </c>
      <c r="F359" s="619">
        <v>2</v>
      </c>
      <c r="G359" s="618" t="s">
        <v>228</v>
      </c>
      <c r="H359" s="596">
        <v>330</v>
      </c>
      <c r="I359" s="624"/>
      <c r="J359" s="624"/>
      <c r="K359" s="624"/>
      <c r="L359" s="624"/>
      <c r="M359" s="557"/>
      <c r="N359" s="557"/>
      <c r="O359" s="557"/>
    </row>
    <row r="360" spans="1:15" ht="18.75" customHeight="1">
      <c r="A360" s="585"/>
      <c r="B360" s="585"/>
      <c r="C360" s="680"/>
      <c r="D360" s="681"/>
      <c r="E360" s="682"/>
      <c r="F360" s="683"/>
      <c r="G360" s="684" t="s">
        <v>231</v>
      </c>
      <c r="H360" s="596">
        <v>331</v>
      </c>
      <c r="I360" s="657">
        <v>12200</v>
      </c>
      <c r="J360" s="657">
        <v>12200</v>
      </c>
      <c r="K360" s="657">
        <v>7960.62</v>
      </c>
      <c r="L360" s="657">
        <v>7960.62</v>
      </c>
      <c r="M360" s="557"/>
      <c r="N360" s="557"/>
      <c r="O360" s="557"/>
    </row>
    <row r="361" spans="1:15" ht="18.75" customHeight="1">
      <c r="A361" s="557"/>
      <c r="B361" s="557"/>
      <c r="C361" s="557"/>
      <c r="D361" s="557"/>
      <c r="E361" s="557"/>
      <c r="F361" s="558"/>
      <c r="G361" s="607"/>
      <c r="H361" s="596"/>
      <c r="I361" s="685"/>
      <c r="J361" s="686"/>
      <c r="K361" s="686"/>
      <c r="L361" s="686"/>
      <c r="M361" s="557"/>
      <c r="N361" s="557"/>
      <c r="O361" s="557"/>
    </row>
    <row r="362" spans="1:15" ht="18.75" customHeight="1">
      <c r="A362" s="557"/>
      <c r="B362" s="557"/>
      <c r="C362" s="557"/>
      <c r="D362" s="581"/>
      <c r="E362" s="581"/>
      <c r="F362" s="591"/>
      <c r="G362" s="581" t="s">
        <v>232</v>
      </c>
      <c r="H362" s="572"/>
      <c r="I362" s="687"/>
      <c r="J362" s="686"/>
      <c r="K362" s="996" t="s">
        <v>233</v>
      </c>
      <c r="L362" s="996"/>
      <c r="M362" s="557"/>
      <c r="N362" s="557"/>
      <c r="O362" s="557"/>
    </row>
    <row r="363" spans="1:15" ht="18.75" customHeight="1">
      <c r="A363" s="688"/>
      <c r="B363" s="688"/>
      <c r="C363" s="688"/>
      <c r="D363" s="689" t="s">
        <v>234</v>
      </c>
      <c r="E363" s="563"/>
      <c r="F363" s="580"/>
      <c r="G363" s="563"/>
      <c r="H363" s="690"/>
      <c r="I363" s="691" t="s">
        <v>235</v>
      </c>
      <c r="J363" s="557"/>
      <c r="K363" s="1007" t="s">
        <v>236</v>
      </c>
      <c r="L363" s="1007"/>
      <c r="M363" s="557"/>
      <c r="N363" s="557"/>
      <c r="O363" s="557"/>
    </row>
    <row r="364" spans="1:15" ht="15.75" customHeight="1">
      <c r="A364" s="557"/>
      <c r="B364" s="557"/>
      <c r="C364" s="557"/>
      <c r="D364" s="557"/>
      <c r="E364" s="557"/>
      <c r="F364" s="558"/>
      <c r="G364" s="557"/>
      <c r="H364" s="557"/>
      <c r="I364" s="692"/>
      <c r="J364" s="557"/>
      <c r="K364" s="692"/>
      <c r="L364" s="692"/>
      <c r="M364" s="557"/>
      <c r="N364" s="557"/>
      <c r="O364" s="557"/>
    </row>
    <row r="365" spans="1:15" ht="15.75" customHeight="1">
      <c r="A365" s="557"/>
      <c r="B365" s="557"/>
      <c r="C365" s="557"/>
      <c r="D365" s="581"/>
      <c r="E365" s="581"/>
      <c r="F365" s="591"/>
      <c r="G365" s="581" t="s">
        <v>237</v>
      </c>
      <c r="H365" s="557"/>
      <c r="I365" s="692"/>
      <c r="J365" s="557"/>
      <c r="K365" s="1024" t="s">
        <v>238</v>
      </c>
      <c r="L365" s="1024"/>
      <c r="M365" s="557"/>
      <c r="N365" s="557"/>
      <c r="O365" s="557"/>
    </row>
    <row r="366" spans="1:15" ht="26.25" customHeight="1">
      <c r="A366" s="557"/>
      <c r="B366" s="557"/>
      <c r="C366" s="557"/>
      <c r="D366" s="1008" t="s">
        <v>239</v>
      </c>
      <c r="E366" s="1009"/>
      <c r="F366" s="1009"/>
      <c r="G366" s="1009"/>
      <c r="H366" s="693"/>
      <c r="I366" s="694" t="s">
        <v>235</v>
      </c>
      <c r="J366" s="557"/>
      <c r="K366" s="1007" t="s">
        <v>236</v>
      </c>
      <c r="L366" s="1007"/>
      <c r="M366" s="557"/>
      <c r="N366" s="557"/>
      <c r="O366" s="557"/>
    </row>
  </sheetData>
  <mergeCells count="25"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G16:K16"/>
    <mergeCell ref="K362:L362"/>
    <mergeCell ref="A26:H26"/>
    <mergeCell ref="A29:F29"/>
    <mergeCell ref="G25:H25"/>
    <mergeCell ref="E17:K17"/>
    <mergeCell ref="A18:L18"/>
    <mergeCell ref="C22:I22"/>
    <mergeCell ref="G11:K11"/>
    <mergeCell ref="B13:L13"/>
    <mergeCell ref="G15:K15"/>
    <mergeCell ref="A7:L7"/>
    <mergeCell ref="G8:K8"/>
    <mergeCell ref="A9:L9"/>
    <mergeCell ref="G10:K10"/>
  </mergeCells>
  <phoneticPr fontId="21" type="noConversion"/>
  <pageMargins left="0.69791668653488159" right="0.69791668653488159" top="0.75" bottom="0.75" header="0.2916666567325592" footer="0.2916666567325592"/>
  <pageSetup paperSize="9" scale="81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66"/>
  <sheetViews>
    <sheetView defaultGridColor="0" topLeftCell="A4" colorId="9" workbookViewId="0">
      <selection activeCell="N35" sqref="N35"/>
    </sheetView>
  </sheetViews>
  <sheetFormatPr defaultRowHeight="12.75" customHeight="1"/>
  <cols>
    <col min="1" max="4" width="2" style="1" customWidth="1"/>
    <col min="5" max="5" width="2.140625" style="1" customWidth="1"/>
    <col min="6" max="6" width="3.5703125" style="15" customWidth="1"/>
    <col min="7" max="7" width="34.28515625" style="1" customWidth="1"/>
    <col min="8" max="8" width="4.7109375" style="1" customWidth="1"/>
    <col min="9" max="9" width="13.42578125" style="1" customWidth="1"/>
    <col min="10" max="10" width="14.140625" style="1" customWidth="1"/>
    <col min="11" max="11" width="13.7109375" style="1" customWidth="1"/>
    <col min="12" max="12" width="13.42578125" style="1" customWidth="1"/>
    <col min="13" max="13" width="10.85546875" style="1" customWidth="1"/>
    <col min="14" max="14" width="34.42578125" style="1" customWidth="1"/>
    <col min="15" max="16384" width="9.140625" style="1"/>
  </cols>
  <sheetData>
    <row r="1" spans="1:13" ht="15" customHeight="1">
      <c r="G1" s="3"/>
      <c r="H1" s="16"/>
      <c r="I1" s="17"/>
      <c r="J1" s="18" t="s">
        <v>0</v>
      </c>
      <c r="K1" s="18"/>
      <c r="L1" s="18"/>
    </row>
    <row r="2" spans="1:13" ht="14.25" customHeight="1">
      <c r="H2" s="16"/>
      <c r="I2" s="19"/>
      <c r="J2" s="18" t="s">
        <v>1</v>
      </c>
      <c r="K2" s="18"/>
      <c r="L2" s="18"/>
    </row>
    <row r="3" spans="1:13" ht="13.5" customHeight="1">
      <c r="H3" s="20"/>
      <c r="I3" s="16"/>
      <c r="J3" s="18" t="s">
        <v>2</v>
      </c>
      <c r="K3" s="18"/>
      <c r="L3" s="18"/>
    </row>
    <row r="4" spans="1:13" ht="14.25" customHeight="1">
      <c r="G4" s="21" t="s">
        <v>3</v>
      </c>
      <c r="H4" s="16"/>
      <c r="I4" s="19"/>
      <c r="J4" s="18" t="s">
        <v>4</v>
      </c>
      <c r="K4" s="18"/>
      <c r="L4" s="18"/>
    </row>
    <row r="5" spans="1:13" ht="12" customHeight="1">
      <c r="H5" s="16"/>
      <c r="I5" s="19"/>
      <c r="J5" s="18" t="s">
        <v>5</v>
      </c>
      <c r="K5" s="18"/>
      <c r="L5" s="18"/>
      <c r="M5" s="18"/>
    </row>
    <row r="6" spans="1:13" ht="40.5" customHeight="1">
      <c r="G6" s="15"/>
      <c r="H6" s="22" t="s">
        <v>6</v>
      </c>
      <c r="I6" s="22"/>
      <c r="J6" s="4"/>
      <c r="K6" s="4"/>
      <c r="L6" s="5"/>
    </row>
    <row r="7" spans="1:13" ht="18.75" customHeight="1">
      <c r="A7" s="868" t="s">
        <v>7</v>
      </c>
      <c r="B7" s="869"/>
      <c r="C7" s="869"/>
      <c r="D7" s="869"/>
      <c r="E7" s="869"/>
      <c r="F7" s="870"/>
      <c r="G7" s="869"/>
      <c r="H7" s="869"/>
      <c r="I7" s="869"/>
      <c r="J7" s="869"/>
      <c r="K7" s="869"/>
      <c r="L7" s="869"/>
    </row>
    <row r="8" spans="1:13" ht="14.25" customHeight="1">
      <c r="A8" s="23"/>
      <c r="B8" s="6"/>
      <c r="C8" s="6"/>
      <c r="D8" s="6"/>
      <c r="E8" s="6"/>
      <c r="F8" s="24"/>
      <c r="G8" s="871" t="s">
        <v>8</v>
      </c>
      <c r="H8" s="871"/>
      <c r="I8" s="871"/>
      <c r="J8" s="871"/>
      <c r="K8" s="871"/>
      <c r="L8" s="6"/>
    </row>
    <row r="9" spans="1:13" ht="16.5" customHeight="1">
      <c r="A9" s="866" t="s">
        <v>9</v>
      </c>
      <c r="B9" s="866"/>
      <c r="C9" s="866"/>
      <c r="D9" s="866"/>
      <c r="E9" s="866"/>
      <c r="F9" s="866"/>
      <c r="G9" s="866"/>
      <c r="H9" s="866"/>
      <c r="I9" s="866"/>
      <c r="J9" s="866"/>
      <c r="K9" s="866"/>
      <c r="L9" s="866"/>
    </row>
    <row r="10" spans="1:13" ht="15.75" customHeight="1">
      <c r="G10" s="872" t="s">
        <v>10</v>
      </c>
      <c r="H10" s="872"/>
      <c r="I10" s="872"/>
      <c r="J10" s="872"/>
      <c r="K10" s="872"/>
    </row>
    <row r="11" spans="1:13" ht="12" customHeight="1">
      <c r="G11" s="865" t="s">
        <v>11</v>
      </c>
      <c r="H11" s="865"/>
      <c r="I11" s="865"/>
      <c r="J11" s="865"/>
      <c r="K11" s="865"/>
    </row>
    <row r="12" spans="1:13" ht="9" customHeight="1"/>
    <row r="13" spans="1:13" ht="12" customHeight="1">
      <c r="B13" s="866" t="s">
        <v>12</v>
      </c>
      <c r="C13" s="866"/>
      <c r="D13" s="866"/>
      <c r="E13" s="866"/>
      <c r="F13" s="866"/>
      <c r="G13" s="866"/>
      <c r="H13" s="866"/>
      <c r="I13" s="866"/>
      <c r="J13" s="866"/>
      <c r="K13" s="866"/>
      <c r="L13" s="866"/>
    </row>
    <row r="14" spans="1:13" ht="12" customHeight="1">
      <c r="K14" s="15"/>
      <c r="L14" s="15"/>
    </row>
    <row r="15" spans="1:13" ht="12.75" customHeight="1">
      <c r="G15" s="867" t="s">
        <v>241</v>
      </c>
      <c r="H15" s="867"/>
      <c r="I15" s="867"/>
      <c r="J15" s="867"/>
      <c r="K15" s="867"/>
    </row>
    <row r="16" spans="1:13" ht="11.25" customHeight="1">
      <c r="G16" s="853" t="s">
        <v>244</v>
      </c>
      <c r="H16" s="853"/>
      <c r="I16" s="853"/>
      <c r="J16" s="853"/>
      <c r="K16" s="853"/>
    </row>
    <row r="17" spans="1:13" ht="15" customHeight="1">
      <c r="B17" s="19"/>
      <c r="C17" s="19"/>
      <c r="D17" s="19"/>
      <c r="E17" s="860" t="s">
        <v>14</v>
      </c>
      <c r="F17" s="860"/>
      <c r="G17" s="860"/>
      <c r="H17" s="860"/>
      <c r="I17" s="860"/>
      <c r="J17" s="860"/>
      <c r="K17" s="860"/>
      <c r="L17" s="19"/>
    </row>
    <row r="18" spans="1:13" ht="12" customHeight="1">
      <c r="A18" s="861" t="s">
        <v>15</v>
      </c>
      <c r="B18" s="861"/>
      <c r="C18" s="861"/>
      <c r="D18" s="861"/>
      <c r="E18" s="861"/>
      <c r="F18" s="861"/>
      <c r="G18" s="861"/>
      <c r="H18" s="861"/>
      <c r="I18" s="861"/>
      <c r="J18" s="861"/>
      <c r="K18" s="861"/>
      <c r="L18" s="861"/>
    </row>
    <row r="19" spans="1:13" ht="12" customHeight="1">
      <c r="J19" s="26"/>
      <c r="K19" s="7"/>
      <c r="L19" s="27" t="s">
        <v>16</v>
      </c>
    </row>
    <row r="20" spans="1:13" ht="11.25" customHeight="1">
      <c r="J20" s="28" t="s">
        <v>17</v>
      </c>
      <c r="K20" s="20"/>
      <c r="L20" s="29">
        <v>85</v>
      </c>
    </row>
    <row r="21" spans="1:13" ht="12" customHeight="1">
      <c r="E21" s="18"/>
      <c r="F21" s="22"/>
      <c r="I21" s="8"/>
      <c r="J21" s="8"/>
      <c r="K21" s="30" t="s">
        <v>18</v>
      </c>
      <c r="L21" s="29"/>
    </row>
    <row r="22" spans="1:13" ht="12.75" customHeight="1">
      <c r="C22" s="862"/>
      <c r="D22" s="863"/>
      <c r="E22" s="863"/>
      <c r="F22" s="864"/>
      <c r="G22" s="863"/>
      <c r="H22" s="863"/>
      <c r="I22" s="863"/>
      <c r="K22" s="30" t="s">
        <v>19</v>
      </c>
      <c r="L22" s="29" t="s">
        <v>20</v>
      </c>
    </row>
    <row r="23" spans="1:13" ht="12" customHeight="1">
      <c r="G23" s="22"/>
      <c r="H23" s="32"/>
      <c r="J23" s="33" t="s">
        <v>21</v>
      </c>
      <c r="K23" s="34"/>
      <c r="L23" s="29" t="s">
        <v>22</v>
      </c>
    </row>
    <row r="24" spans="1:13" ht="12.75" customHeight="1">
      <c r="G24" s="35" t="s">
        <v>23</v>
      </c>
      <c r="H24" s="36"/>
      <c r="I24" s="37"/>
      <c r="J24" s="38"/>
      <c r="K24" s="39"/>
      <c r="L24" s="29" t="s">
        <v>262</v>
      </c>
    </row>
    <row r="25" spans="1:13" ht="13.5" customHeight="1">
      <c r="A25" s="18" t="s">
        <v>25</v>
      </c>
      <c r="G25" s="859" t="s">
        <v>26</v>
      </c>
      <c r="H25" s="859"/>
      <c r="I25" s="40" t="s">
        <v>27</v>
      </c>
      <c r="J25" s="41" t="s">
        <v>22</v>
      </c>
      <c r="K25" s="29" t="s">
        <v>22</v>
      </c>
      <c r="L25" s="29" t="s">
        <v>28</v>
      </c>
    </row>
    <row r="26" spans="1:13" ht="41.25" customHeight="1">
      <c r="A26" s="855" t="s">
        <v>263</v>
      </c>
      <c r="B26" s="855"/>
      <c r="C26" s="855"/>
      <c r="D26" s="855"/>
      <c r="E26" s="855"/>
      <c r="F26" s="855"/>
      <c r="G26" s="855"/>
      <c r="H26" s="855"/>
      <c r="I26" s="42"/>
      <c r="J26" s="42"/>
      <c r="K26" s="43"/>
      <c r="L26" s="44" t="s">
        <v>30</v>
      </c>
    </row>
    <row r="27" spans="1:13" ht="24" customHeight="1">
      <c r="A27" s="838" t="s">
        <v>31</v>
      </c>
      <c r="B27" s="839"/>
      <c r="C27" s="839"/>
      <c r="D27" s="839"/>
      <c r="E27" s="839"/>
      <c r="F27" s="839"/>
      <c r="G27" s="842" t="s">
        <v>32</v>
      </c>
      <c r="H27" s="844" t="s">
        <v>33</v>
      </c>
      <c r="I27" s="846" t="s">
        <v>34</v>
      </c>
      <c r="J27" s="847"/>
      <c r="K27" s="848" t="s">
        <v>35</v>
      </c>
      <c r="L27" s="850" t="s">
        <v>36</v>
      </c>
    </row>
    <row r="28" spans="1:13" ht="46.5" customHeight="1">
      <c r="A28" s="840"/>
      <c r="B28" s="841"/>
      <c r="C28" s="841"/>
      <c r="D28" s="841"/>
      <c r="E28" s="841"/>
      <c r="F28" s="841"/>
      <c r="G28" s="843"/>
      <c r="H28" s="845"/>
      <c r="I28" s="45" t="s">
        <v>37</v>
      </c>
      <c r="J28" s="46" t="s">
        <v>38</v>
      </c>
      <c r="K28" s="849"/>
      <c r="L28" s="851"/>
    </row>
    <row r="29" spans="1:13" ht="11.25" customHeight="1">
      <c r="A29" s="856" t="s">
        <v>39</v>
      </c>
      <c r="B29" s="857"/>
      <c r="C29" s="857"/>
      <c r="D29" s="857"/>
      <c r="E29" s="857"/>
      <c r="F29" s="858"/>
      <c r="G29" s="47">
        <v>2</v>
      </c>
      <c r="H29" s="48">
        <v>3</v>
      </c>
      <c r="I29" s="49" t="s">
        <v>40</v>
      </c>
      <c r="J29" s="50" t="s">
        <v>41</v>
      </c>
      <c r="K29" s="51">
        <v>6</v>
      </c>
      <c r="L29" s="51">
        <v>7</v>
      </c>
    </row>
    <row r="30" spans="1:13" s="9" customFormat="1" ht="14.25" customHeight="1">
      <c r="A30" s="52">
        <v>2</v>
      </c>
      <c r="B30" s="52"/>
      <c r="C30" s="53"/>
      <c r="D30" s="54"/>
      <c r="E30" s="52"/>
      <c r="F30" s="55"/>
      <c r="G30" s="54" t="s">
        <v>42</v>
      </c>
      <c r="H30" s="47">
        <v>1</v>
      </c>
      <c r="I30" s="56">
        <v>3700</v>
      </c>
      <c r="J30" s="56">
        <v>3700</v>
      </c>
      <c r="K30" s="57">
        <v>2967.01</v>
      </c>
      <c r="L30" s="56">
        <v>2967.01</v>
      </c>
    </row>
    <row r="31" spans="1:13" ht="16.5" customHeight="1">
      <c r="A31" s="52">
        <v>2</v>
      </c>
      <c r="B31" s="58">
        <v>1</v>
      </c>
      <c r="C31" s="59"/>
      <c r="D31" s="60"/>
      <c r="E31" s="61"/>
      <c r="F31" s="62"/>
      <c r="G31" s="63" t="s">
        <v>43</v>
      </c>
      <c r="H31" s="47">
        <v>2</v>
      </c>
      <c r="I31" s="56">
        <v>0</v>
      </c>
      <c r="J31" s="56">
        <v>0</v>
      </c>
      <c r="K31" s="64">
        <v>0</v>
      </c>
      <c r="L31" s="65">
        <v>0</v>
      </c>
    </row>
    <row r="32" spans="1:13" ht="14.25" customHeight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44</v>
      </c>
      <c r="H32" s="47">
        <v>3</v>
      </c>
      <c r="I32" s="56">
        <v>0</v>
      </c>
      <c r="J32" s="56">
        <v>0</v>
      </c>
      <c r="K32" s="57">
        <v>0</v>
      </c>
      <c r="L32" s="56">
        <v>0</v>
      </c>
      <c r="M32" s="10"/>
    </row>
    <row r="33" spans="1:15" ht="13.5" customHeight="1">
      <c r="A33" s="70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44</v>
      </c>
      <c r="H33" s="47">
        <v>4</v>
      </c>
      <c r="I33" s="56">
        <v>0</v>
      </c>
      <c r="J33" s="56">
        <v>0</v>
      </c>
      <c r="K33" s="56">
        <v>0</v>
      </c>
      <c r="L33" s="56">
        <v>0</v>
      </c>
      <c r="M33" s="10"/>
      <c r="N33" s="10"/>
    </row>
    <row r="34" spans="1:15" ht="14.25" customHeight="1">
      <c r="A34" s="70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45</v>
      </c>
      <c r="H34" s="47">
        <v>5</v>
      </c>
      <c r="I34" s="57">
        <v>0</v>
      </c>
      <c r="J34" s="57">
        <v>0</v>
      </c>
      <c r="K34" s="57">
        <v>0</v>
      </c>
      <c r="L34" s="57">
        <v>0</v>
      </c>
      <c r="M34" s="10"/>
      <c r="N34" s="10"/>
    </row>
    <row r="35" spans="1:15" ht="14.25" customHeight="1">
      <c r="A35" s="70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45</v>
      </c>
      <c r="H35" s="47">
        <v>6</v>
      </c>
      <c r="I35" s="71"/>
      <c r="J35" s="72"/>
      <c r="K35" s="72"/>
      <c r="L35" s="72"/>
      <c r="M35" s="10"/>
      <c r="N35" s="10"/>
    </row>
    <row r="36" spans="1:15" ht="12.75" customHeight="1">
      <c r="A36" s="70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46</v>
      </c>
      <c r="H36" s="47">
        <v>7</v>
      </c>
      <c r="I36" s="57">
        <v>0</v>
      </c>
      <c r="J36" s="57">
        <v>0</v>
      </c>
      <c r="K36" s="57">
        <v>0</v>
      </c>
      <c r="L36" s="57">
        <v>0</v>
      </c>
      <c r="M36" s="10"/>
      <c r="N36" s="10"/>
    </row>
    <row r="37" spans="1:15" ht="12.75" customHeight="1">
      <c r="A37" s="70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46</v>
      </c>
      <c r="H37" s="47">
        <v>8</v>
      </c>
      <c r="I37" s="72"/>
      <c r="J37" s="73"/>
      <c r="K37" s="72"/>
      <c r="L37" s="73"/>
      <c r="M37" s="10"/>
      <c r="N37" s="10"/>
    </row>
    <row r="38" spans="1:15" ht="13.5" customHeight="1">
      <c r="A38" s="70">
        <v>2</v>
      </c>
      <c r="B38" s="66">
        <v>1</v>
      </c>
      <c r="C38" s="67">
        <v>2</v>
      </c>
      <c r="D38" s="68"/>
      <c r="E38" s="66"/>
      <c r="F38" s="69"/>
      <c r="G38" s="68" t="s">
        <v>47</v>
      </c>
      <c r="H38" s="47">
        <v>9</v>
      </c>
      <c r="I38" s="57">
        <v>0</v>
      </c>
      <c r="J38" s="56">
        <v>0</v>
      </c>
      <c r="K38" s="57">
        <v>0</v>
      </c>
      <c r="L38" s="56">
        <v>0</v>
      </c>
      <c r="M38" s="10"/>
      <c r="N38" s="10"/>
    </row>
    <row r="39" spans="1:15" ht="15.75" customHeight="1">
      <c r="A39" s="70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47</v>
      </c>
      <c r="H39" s="47">
        <v>10</v>
      </c>
      <c r="I39" s="57">
        <v>0</v>
      </c>
      <c r="J39" s="56">
        <v>0</v>
      </c>
      <c r="K39" s="56">
        <v>0</v>
      </c>
      <c r="L39" s="56">
        <v>0</v>
      </c>
      <c r="M39" s="10"/>
    </row>
    <row r="40" spans="1:15" ht="13.5" customHeight="1">
      <c r="A40" s="70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47</v>
      </c>
      <c r="H40" s="47">
        <v>11</v>
      </c>
      <c r="I40" s="56">
        <v>0</v>
      </c>
      <c r="J40" s="56">
        <v>0</v>
      </c>
      <c r="K40" s="56">
        <v>0</v>
      </c>
      <c r="L40" s="56">
        <v>0</v>
      </c>
      <c r="M40" s="10"/>
      <c r="N40" s="10"/>
    </row>
    <row r="41" spans="1:15" ht="14.25" customHeight="1">
      <c r="A41" s="70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47</v>
      </c>
      <c r="H41" s="47">
        <v>12</v>
      </c>
      <c r="I41" s="73"/>
      <c r="J41" s="72"/>
      <c r="K41" s="72"/>
      <c r="L41" s="72"/>
      <c r="M41" s="10"/>
      <c r="N41" s="10"/>
    </row>
    <row r="42" spans="1:15" ht="26.25" customHeight="1">
      <c r="A42" s="74">
        <v>2</v>
      </c>
      <c r="B42" s="75">
        <v>2</v>
      </c>
      <c r="C42" s="59"/>
      <c r="D42" s="60"/>
      <c r="E42" s="61"/>
      <c r="F42" s="62"/>
      <c r="G42" s="63" t="s">
        <v>48</v>
      </c>
      <c r="H42" s="47">
        <v>13</v>
      </c>
      <c r="I42" s="76">
        <v>3700</v>
      </c>
      <c r="J42" s="77">
        <v>3700</v>
      </c>
      <c r="K42" s="76">
        <v>2967.01</v>
      </c>
      <c r="L42" s="76">
        <v>2967.01</v>
      </c>
    </row>
    <row r="43" spans="1:15" ht="27" customHeight="1">
      <c r="A43" s="70">
        <v>2</v>
      </c>
      <c r="B43" s="66">
        <v>2</v>
      </c>
      <c r="C43" s="67">
        <v>1</v>
      </c>
      <c r="D43" s="68"/>
      <c r="E43" s="66"/>
      <c r="F43" s="69"/>
      <c r="G43" s="60" t="s">
        <v>48</v>
      </c>
      <c r="H43" s="47">
        <v>14</v>
      </c>
      <c r="I43" s="56">
        <v>3700</v>
      </c>
      <c r="J43" s="57">
        <v>3700</v>
      </c>
      <c r="K43" s="56">
        <v>2967.01</v>
      </c>
      <c r="L43" s="57">
        <v>2967.01</v>
      </c>
      <c r="M43" s="10"/>
      <c r="O43" s="10"/>
    </row>
    <row r="44" spans="1:15" ht="15.75" customHeight="1">
      <c r="A44" s="70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48</v>
      </c>
      <c r="H44" s="47">
        <v>15</v>
      </c>
      <c r="I44" s="56">
        <v>3700</v>
      </c>
      <c r="J44" s="57">
        <v>3700</v>
      </c>
      <c r="K44" s="65">
        <v>2967.01</v>
      </c>
      <c r="L44" s="65">
        <v>2967.01</v>
      </c>
      <c r="M44" s="10"/>
      <c r="N44" s="10"/>
    </row>
    <row r="45" spans="1:15" ht="24.75" customHeight="1">
      <c r="A45" s="78">
        <v>2</v>
      </c>
      <c r="B45" s="79">
        <v>2</v>
      </c>
      <c r="C45" s="80">
        <v>1</v>
      </c>
      <c r="D45" s="81">
        <v>1</v>
      </c>
      <c r="E45" s="79">
        <v>1</v>
      </c>
      <c r="F45" s="82"/>
      <c r="G45" s="60" t="s">
        <v>48</v>
      </c>
      <c r="H45" s="47">
        <v>16</v>
      </c>
      <c r="I45" s="83">
        <v>3700</v>
      </c>
      <c r="J45" s="83">
        <v>3700</v>
      </c>
      <c r="K45" s="84">
        <v>2967.01</v>
      </c>
      <c r="L45" s="84">
        <v>2967.01</v>
      </c>
      <c r="M45" s="10"/>
      <c r="N45" s="10"/>
    </row>
    <row r="46" spans="1:15" ht="15.75" customHeight="1">
      <c r="A46" s="70">
        <v>2</v>
      </c>
      <c r="B46" s="66">
        <v>2</v>
      </c>
      <c r="C46" s="67">
        <v>1</v>
      </c>
      <c r="D46" s="68">
        <v>1</v>
      </c>
      <c r="E46" s="66">
        <v>1</v>
      </c>
      <c r="F46" s="85">
        <v>1</v>
      </c>
      <c r="G46" s="68" t="s">
        <v>49</v>
      </c>
      <c r="H46" s="47">
        <v>17</v>
      </c>
      <c r="I46" s="72"/>
      <c r="J46" s="72"/>
      <c r="K46" s="72"/>
      <c r="L46" s="72"/>
      <c r="M46" s="10"/>
      <c r="N46" s="10"/>
    </row>
    <row r="47" spans="1:15" ht="26.25" customHeight="1">
      <c r="A47" s="70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50</v>
      </c>
      <c r="H47" s="47">
        <v>18</v>
      </c>
      <c r="I47" s="72"/>
      <c r="J47" s="72"/>
      <c r="K47" s="72"/>
      <c r="L47" s="72"/>
      <c r="M47" s="10"/>
      <c r="N47" s="10"/>
    </row>
    <row r="48" spans="1:15" ht="26.25" customHeight="1">
      <c r="A48" s="70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51</v>
      </c>
      <c r="H48" s="47">
        <v>19</v>
      </c>
      <c r="I48" s="72"/>
      <c r="J48" s="72"/>
      <c r="K48" s="72"/>
      <c r="L48" s="72"/>
      <c r="M48" s="10"/>
      <c r="N48" s="10"/>
    </row>
    <row r="49" spans="1:15" ht="27" customHeight="1">
      <c r="A49" s="70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52</v>
      </c>
      <c r="H49" s="47">
        <v>20</v>
      </c>
      <c r="I49" s="72"/>
      <c r="J49" s="72"/>
      <c r="K49" s="72"/>
      <c r="L49" s="72"/>
      <c r="M49" s="10"/>
      <c r="N49" s="10"/>
    </row>
    <row r="50" spans="1:15" ht="26.25" customHeight="1">
      <c r="A50" s="86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53</v>
      </c>
      <c r="H50" s="47">
        <v>21</v>
      </c>
      <c r="I50" s="72"/>
      <c r="J50" s="72"/>
      <c r="K50" s="72"/>
      <c r="L50" s="72"/>
      <c r="M50" s="10"/>
      <c r="N50" s="10"/>
    </row>
    <row r="51" spans="1:15" ht="12" customHeight="1">
      <c r="A51" s="70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54</v>
      </c>
      <c r="H51" s="47">
        <v>22</v>
      </c>
      <c r="I51" s="73"/>
      <c r="J51" s="72"/>
      <c r="K51" s="72"/>
      <c r="L51" s="72"/>
      <c r="M51" s="10"/>
      <c r="N51" s="10"/>
    </row>
    <row r="52" spans="1:15" ht="15.75" customHeight="1">
      <c r="A52" s="78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55</v>
      </c>
      <c r="H52" s="47">
        <v>23</v>
      </c>
      <c r="I52" s="91"/>
      <c r="J52" s="72"/>
      <c r="K52" s="72"/>
      <c r="L52" s="72"/>
      <c r="M52" s="10"/>
      <c r="N52" s="10"/>
    </row>
    <row r="53" spans="1:15" ht="25.5" customHeight="1">
      <c r="A53" s="70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2" t="s">
        <v>56</v>
      </c>
      <c r="H53" s="47">
        <v>24</v>
      </c>
      <c r="I53" s="73"/>
      <c r="J53" s="73"/>
      <c r="K53" s="73"/>
      <c r="L53" s="73"/>
      <c r="M53" s="10"/>
      <c r="N53" s="10"/>
    </row>
    <row r="54" spans="1:15" ht="27.75" customHeight="1">
      <c r="A54" s="70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57</v>
      </c>
      <c r="H54" s="47">
        <v>25</v>
      </c>
      <c r="I54" s="73">
        <v>3400</v>
      </c>
      <c r="J54" s="72">
        <v>3400</v>
      </c>
      <c r="K54" s="72">
        <v>2967.01</v>
      </c>
      <c r="L54" s="72">
        <v>2967.01</v>
      </c>
      <c r="M54" s="10"/>
      <c r="N54" s="10"/>
    </row>
    <row r="55" spans="1:15" ht="15.75" customHeight="1">
      <c r="A55" s="70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58</v>
      </c>
      <c r="H55" s="47">
        <v>26</v>
      </c>
      <c r="I55" s="73"/>
      <c r="J55" s="72"/>
      <c r="K55" s="72"/>
      <c r="L55" s="72"/>
      <c r="M55" s="10"/>
      <c r="N55" s="10"/>
    </row>
    <row r="56" spans="1:15" ht="27.75" customHeight="1">
      <c r="A56" s="70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59</v>
      </c>
      <c r="H56" s="47">
        <v>27</v>
      </c>
      <c r="I56" s="73"/>
      <c r="J56" s="73"/>
      <c r="K56" s="73"/>
      <c r="L56" s="73"/>
      <c r="M56" s="10"/>
      <c r="N56" s="10"/>
    </row>
    <row r="57" spans="1:15" ht="14.25" customHeight="1">
      <c r="A57" s="70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60</v>
      </c>
      <c r="H57" s="47">
        <v>28</v>
      </c>
      <c r="I57" s="73"/>
      <c r="J57" s="72"/>
      <c r="K57" s="72"/>
      <c r="L57" s="72"/>
      <c r="M57" s="10"/>
      <c r="N57" s="10"/>
    </row>
    <row r="58" spans="1:15" ht="27.75" customHeight="1">
      <c r="A58" s="70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61</v>
      </c>
      <c r="H58" s="47">
        <v>29</v>
      </c>
      <c r="I58" s="73">
        <v>300</v>
      </c>
      <c r="J58" s="72">
        <v>300</v>
      </c>
      <c r="K58" s="72"/>
      <c r="L58" s="72"/>
      <c r="M58" s="10"/>
      <c r="N58" s="10"/>
    </row>
    <row r="59" spans="1:15" ht="12" customHeight="1">
      <c r="A59" s="70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62</v>
      </c>
      <c r="H59" s="47">
        <v>30</v>
      </c>
      <c r="I59" s="73"/>
      <c r="J59" s="72"/>
      <c r="K59" s="72"/>
      <c r="L59" s="72"/>
      <c r="M59" s="10"/>
      <c r="N59" s="10"/>
    </row>
    <row r="60" spans="1:15" ht="15" customHeight="1">
      <c r="A60" s="70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63</v>
      </c>
      <c r="H60" s="47">
        <v>31</v>
      </c>
      <c r="I60" s="73"/>
      <c r="J60" s="72"/>
      <c r="K60" s="72"/>
      <c r="L60" s="72"/>
      <c r="M60" s="10"/>
      <c r="N60" s="10"/>
    </row>
    <row r="61" spans="1:15" ht="14.25" customHeight="1">
      <c r="A61" s="93">
        <v>2</v>
      </c>
      <c r="B61" s="94">
        <v>3</v>
      </c>
      <c r="C61" s="58"/>
      <c r="D61" s="59"/>
      <c r="E61" s="59"/>
      <c r="F61" s="62"/>
      <c r="G61" s="95" t="s">
        <v>64</v>
      </c>
      <c r="H61" s="47">
        <v>32</v>
      </c>
      <c r="I61" s="76">
        <v>0</v>
      </c>
      <c r="J61" s="76">
        <v>0</v>
      </c>
      <c r="K61" s="76">
        <v>0</v>
      </c>
      <c r="L61" s="76">
        <v>0</v>
      </c>
    </row>
    <row r="62" spans="1:15" ht="13.5" customHeight="1">
      <c r="A62" s="70">
        <v>2</v>
      </c>
      <c r="B62" s="66">
        <v>3</v>
      </c>
      <c r="C62" s="67">
        <v>1</v>
      </c>
      <c r="D62" s="67"/>
      <c r="E62" s="67"/>
      <c r="F62" s="69"/>
      <c r="G62" s="68" t="s">
        <v>65</v>
      </c>
      <c r="H62" s="47">
        <v>33</v>
      </c>
      <c r="I62" s="56">
        <v>0</v>
      </c>
      <c r="J62" s="96">
        <v>0</v>
      </c>
      <c r="K62" s="57">
        <v>0</v>
      </c>
      <c r="L62" s="56">
        <v>0</v>
      </c>
      <c r="M62" s="10"/>
      <c r="O62" s="10"/>
    </row>
    <row r="63" spans="1:15" ht="15" customHeight="1">
      <c r="A63" s="70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66</v>
      </c>
      <c r="H63" s="47">
        <v>34</v>
      </c>
      <c r="I63" s="56">
        <v>0</v>
      </c>
      <c r="J63" s="96">
        <v>0</v>
      </c>
      <c r="K63" s="57">
        <v>0</v>
      </c>
      <c r="L63" s="56">
        <v>0</v>
      </c>
      <c r="M63" s="10"/>
      <c r="N63" s="10"/>
    </row>
    <row r="64" spans="1:15" ht="13.5" customHeight="1">
      <c r="A64" s="70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66</v>
      </c>
      <c r="H64" s="47">
        <v>35</v>
      </c>
      <c r="I64" s="56">
        <v>0</v>
      </c>
      <c r="J64" s="96">
        <v>0</v>
      </c>
      <c r="K64" s="57">
        <v>0</v>
      </c>
      <c r="L64" s="56">
        <v>0</v>
      </c>
      <c r="M64" s="10"/>
      <c r="N64" s="10"/>
    </row>
    <row r="65" spans="1:15" s="97" customFormat="1" ht="25.5" customHeight="1">
      <c r="A65" s="70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67</v>
      </c>
      <c r="H65" s="47">
        <v>36</v>
      </c>
      <c r="I65" s="73"/>
      <c r="J65" s="73"/>
      <c r="K65" s="73"/>
      <c r="L65" s="73"/>
      <c r="M65" s="10"/>
      <c r="N65" s="10"/>
      <c r="O65" s="695"/>
    </row>
    <row r="66" spans="1:15" ht="19.5" customHeight="1">
      <c r="A66" s="70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68</v>
      </c>
      <c r="H66" s="47">
        <v>37</v>
      </c>
      <c r="I66" s="71"/>
      <c r="J66" s="71"/>
      <c r="K66" s="71"/>
      <c r="L66" s="71"/>
      <c r="M66" s="10"/>
      <c r="N66" s="10"/>
    </row>
    <row r="67" spans="1:15" ht="16.5" customHeight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69</v>
      </c>
      <c r="H67" s="47">
        <v>38</v>
      </c>
      <c r="I67" s="73"/>
      <c r="J67" s="73"/>
      <c r="K67" s="73"/>
      <c r="L67" s="73"/>
      <c r="M67" s="10"/>
      <c r="N67" s="10"/>
    </row>
    <row r="68" spans="1:15" ht="29.25" customHeight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70</v>
      </c>
      <c r="H68" s="47">
        <v>39</v>
      </c>
      <c r="I68" s="76">
        <v>0</v>
      </c>
      <c r="J68" s="98">
        <v>0</v>
      </c>
      <c r="K68" s="77">
        <v>0</v>
      </c>
      <c r="L68" s="77">
        <v>0</v>
      </c>
      <c r="M68" s="10"/>
      <c r="N68" s="10"/>
    </row>
    <row r="69" spans="1:15" ht="27" customHeight="1">
      <c r="A69" s="79">
        <v>2</v>
      </c>
      <c r="B69" s="80">
        <v>3</v>
      </c>
      <c r="C69" s="80">
        <v>1</v>
      </c>
      <c r="D69" s="80">
        <v>2</v>
      </c>
      <c r="E69" s="80">
        <v>1</v>
      </c>
      <c r="F69" s="82"/>
      <c r="G69" s="60" t="s">
        <v>70</v>
      </c>
      <c r="H69" s="47">
        <v>40</v>
      </c>
      <c r="I69" s="65">
        <v>0</v>
      </c>
      <c r="J69" s="99">
        <v>0</v>
      </c>
      <c r="K69" s="64">
        <v>0</v>
      </c>
      <c r="L69" s="57">
        <v>0</v>
      </c>
      <c r="M69" s="10"/>
      <c r="N69" s="10"/>
    </row>
    <row r="70" spans="1:15" s="97" customFormat="1" ht="27" customHeight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0" t="s">
        <v>67</v>
      </c>
      <c r="H70" s="47">
        <v>41</v>
      </c>
      <c r="I70" s="73"/>
      <c r="J70" s="73"/>
      <c r="K70" s="73"/>
      <c r="L70" s="73"/>
      <c r="M70" s="10"/>
      <c r="N70" s="10"/>
      <c r="O70" s="695"/>
    </row>
    <row r="71" spans="1:15" ht="16.5" customHeight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0" t="s">
        <v>68</v>
      </c>
      <c r="H71" s="47">
        <v>42</v>
      </c>
      <c r="I71" s="73"/>
      <c r="J71" s="73"/>
      <c r="K71" s="73"/>
      <c r="L71" s="73"/>
      <c r="M71" s="10"/>
      <c r="N71" s="10"/>
    </row>
    <row r="72" spans="1:15" ht="15" customHeight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0" t="s">
        <v>69</v>
      </c>
      <c r="H72" s="47">
        <v>43</v>
      </c>
      <c r="I72" s="73"/>
      <c r="J72" s="73"/>
      <c r="K72" s="73"/>
      <c r="L72" s="73"/>
      <c r="M72" s="10"/>
      <c r="N72" s="10"/>
    </row>
    <row r="73" spans="1:15" ht="27.75" customHeight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0" t="s">
        <v>71</v>
      </c>
      <c r="H73" s="47">
        <v>44</v>
      </c>
      <c r="I73" s="56">
        <v>0</v>
      </c>
      <c r="J73" s="96">
        <v>0</v>
      </c>
      <c r="K73" s="57">
        <v>0</v>
      </c>
      <c r="L73" s="57">
        <v>0</v>
      </c>
      <c r="M73" s="10"/>
      <c r="N73" s="10"/>
    </row>
    <row r="74" spans="1:15" ht="26.25" customHeight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0" t="s">
        <v>72</v>
      </c>
      <c r="H74" s="47">
        <v>45</v>
      </c>
      <c r="I74" s="56">
        <v>0</v>
      </c>
      <c r="J74" s="96">
        <v>0</v>
      </c>
      <c r="K74" s="57">
        <v>0</v>
      </c>
      <c r="L74" s="57">
        <v>0</v>
      </c>
      <c r="M74" s="10"/>
      <c r="N74" s="10"/>
    </row>
    <row r="75" spans="1:15" ht="15" customHeight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6" t="s">
        <v>73</v>
      </c>
      <c r="H75" s="47">
        <v>46</v>
      </c>
      <c r="I75" s="71"/>
      <c r="J75" s="71"/>
      <c r="K75" s="71"/>
      <c r="L75" s="71"/>
      <c r="M75" s="10"/>
      <c r="N75" s="10"/>
    </row>
    <row r="76" spans="1:15" ht="16.5" customHeight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0" t="s">
        <v>74</v>
      </c>
      <c r="H76" s="47">
        <v>47</v>
      </c>
      <c r="I76" s="73"/>
      <c r="J76" s="73"/>
      <c r="K76" s="73"/>
      <c r="L76" s="73"/>
      <c r="M76" s="10"/>
      <c r="N76" s="10"/>
    </row>
    <row r="77" spans="1:15" ht="17.25" customHeight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6" t="s">
        <v>75</v>
      </c>
      <c r="H77" s="47">
        <v>48</v>
      </c>
      <c r="I77" s="71"/>
      <c r="J77" s="71"/>
      <c r="K77" s="71"/>
      <c r="L77" s="71"/>
      <c r="M77" s="10"/>
      <c r="N77" s="10"/>
    </row>
    <row r="78" spans="1:15" ht="12.75" customHeight="1">
      <c r="A78" s="61">
        <v>2</v>
      </c>
      <c r="B78" s="59">
        <v>3</v>
      </c>
      <c r="C78" s="59">
        <v>2</v>
      </c>
      <c r="D78" s="59"/>
      <c r="E78" s="59"/>
      <c r="F78" s="62"/>
      <c r="G78" s="86" t="s">
        <v>76</v>
      </c>
      <c r="H78" s="47">
        <v>49</v>
      </c>
      <c r="I78" s="56">
        <v>0</v>
      </c>
      <c r="J78" s="56">
        <v>0</v>
      </c>
      <c r="K78" s="56">
        <v>0</v>
      </c>
      <c r="L78" s="56">
        <v>0</v>
      </c>
    </row>
    <row r="79" spans="1:15" ht="12" customHeight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6" t="s">
        <v>76</v>
      </c>
      <c r="H79" s="47">
        <v>50</v>
      </c>
      <c r="I79" s="56">
        <v>0</v>
      </c>
      <c r="J79" s="56">
        <v>0</v>
      </c>
      <c r="K79" s="56">
        <v>0</v>
      </c>
      <c r="L79" s="56">
        <v>0</v>
      </c>
    </row>
    <row r="80" spans="1:15" ht="15.75" customHeight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6" t="s">
        <v>76</v>
      </c>
      <c r="H80" s="47">
        <v>51</v>
      </c>
      <c r="I80" s="56">
        <v>0</v>
      </c>
      <c r="J80" s="56">
        <v>0</v>
      </c>
      <c r="K80" s="56">
        <v>0</v>
      </c>
      <c r="L80" s="56">
        <v>0</v>
      </c>
    </row>
    <row r="81" spans="1:12" ht="13.5" customHeight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6" t="s">
        <v>76</v>
      </c>
      <c r="H81" s="47">
        <v>52</v>
      </c>
      <c r="I81" s="73"/>
      <c r="J81" s="73"/>
      <c r="K81" s="73"/>
      <c r="L81" s="73"/>
    </row>
    <row r="82" spans="1:12" ht="16.5" customHeight="1">
      <c r="A82" s="52">
        <v>2</v>
      </c>
      <c r="B82" s="53">
        <v>4</v>
      </c>
      <c r="C82" s="53"/>
      <c r="D82" s="53"/>
      <c r="E82" s="53"/>
      <c r="F82" s="55"/>
      <c r="G82" s="100" t="s">
        <v>77</v>
      </c>
      <c r="H82" s="47">
        <v>53</v>
      </c>
      <c r="I82" s="56">
        <v>0</v>
      </c>
      <c r="J82" s="96">
        <v>0</v>
      </c>
      <c r="K82" s="57">
        <v>0</v>
      </c>
      <c r="L82" s="57">
        <v>0</v>
      </c>
    </row>
    <row r="83" spans="1:12" ht="15.75" customHeight="1">
      <c r="A83" s="66">
        <v>2</v>
      </c>
      <c r="B83" s="67">
        <v>4</v>
      </c>
      <c r="C83" s="67">
        <v>1</v>
      </c>
      <c r="D83" s="67"/>
      <c r="E83" s="67"/>
      <c r="F83" s="69"/>
      <c r="G83" s="70" t="s">
        <v>78</v>
      </c>
      <c r="H83" s="47">
        <v>54</v>
      </c>
      <c r="I83" s="56">
        <v>0</v>
      </c>
      <c r="J83" s="96">
        <v>0</v>
      </c>
      <c r="K83" s="57">
        <v>0</v>
      </c>
      <c r="L83" s="57">
        <v>0</v>
      </c>
    </row>
    <row r="84" spans="1:12" ht="17.25" customHeight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0" t="s">
        <v>78</v>
      </c>
      <c r="H84" s="47">
        <v>55</v>
      </c>
      <c r="I84" s="56">
        <v>0</v>
      </c>
      <c r="J84" s="96">
        <v>0</v>
      </c>
      <c r="K84" s="57">
        <v>0</v>
      </c>
      <c r="L84" s="57">
        <v>0</v>
      </c>
    </row>
    <row r="85" spans="1:12" ht="18" customHeight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0" t="s">
        <v>78</v>
      </c>
      <c r="H85" s="47">
        <v>56</v>
      </c>
      <c r="I85" s="56">
        <v>0</v>
      </c>
      <c r="J85" s="96">
        <v>0</v>
      </c>
      <c r="K85" s="57">
        <v>0</v>
      </c>
      <c r="L85" s="57">
        <v>0</v>
      </c>
    </row>
    <row r="86" spans="1:12" ht="14.25" customHeight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0" t="s">
        <v>79</v>
      </c>
      <c r="H86" s="47">
        <v>57</v>
      </c>
      <c r="I86" s="73"/>
      <c r="J86" s="73"/>
      <c r="K86" s="73"/>
      <c r="L86" s="73"/>
    </row>
    <row r="87" spans="1:12" ht="13.5" customHeight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1">
        <v>2</v>
      </c>
      <c r="G87" s="68" t="s">
        <v>80</v>
      </c>
      <c r="H87" s="47">
        <v>58</v>
      </c>
      <c r="I87" s="73"/>
      <c r="J87" s="73"/>
      <c r="K87" s="73"/>
      <c r="L87" s="73"/>
    </row>
    <row r="88" spans="1:12" ht="12.75" customHeight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1">
        <v>3</v>
      </c>
      <c r="G88" s="68" t="s">
        <v>81</v>
      </c>
      <c r="H88" s="47">
        <v>59</v>
      </c>
      <c r="I88" s="73"/>
      <c r="J88" s="73"/>
      <c r="K88" s="73"/>
      <c r="L88" s="73"/>
    </row>
    <row r="89" spans="1:12" ht="12.75" customHeight="1">
      <c r="A89" s="52">
        <v>2</v>
      </c>
      <c r="B89" s="53">
        <v>5</v>
      </c>
      <c r="C89" s="52"/>
      <c r="D89" s="53"/>
      <c r="E89" s="53"/>
      <c r="F89" s="102"/>
      <c r="G89" s="54" t="s">
        <v>82</v>
      </c>
      <c r="H89" s="47">
        <v>60</v>
      </c>
      <c r="I89" s="56">
        <v>0</v>
      </c>
      <c r="J89" s="96">
        <v>0</v>
      </c>
      <c r="K89" s="57">
        <v>0</v>
      </c>
      <c r="L89" s="57">
        <v>0</v>
      </c>
    </row>
    <row r="90" spans="1:12" ht="12.75" customHeight="1">
      <c r="A90" s="61">
        <v>2</v>
      </c>
      <c r="B90" s="59">
        <v>5</v>
      </c>
      <c r="C90" s="61">
        <v>1</v>
      </c>
      <c r="D90" s="59"/>
      <c r="E90" s="59"/>
      <c r="F90" s="103"/>
      <c r="G90" s="60" t="s">
        <v>83</v>
      </c>
      <c r="H90" s="47">
        <v>61</v>
      </c>
      <c r="I90" s="76">
        <v>0</v>
      </c>
      <c r="J90" s="98">
        <v>0</v>
      </c>
      <c r="K90" s="77">
        <v>0</v>
      </c>
      <c r="L90" s="77">
        <v>0</v>
      </c>
    </row>
    <row r="91" spans="1:12" ht="12.75" customHeight="1">
      <c r="A91" s="66">
        <v>2</v>
      </c>
      <c r="B91" s="67">
        <v>5</v>
      </c>
      <c r="C91" s="66">
        <v>1</v>
      </c>
      <c r="D91" s="67">
        <v>1</v>
      </c>
      <c r="E91" s="67"/>
      <c r="F91" s="101"/>
      <c r="G91" s="68" t="s">
        <v>83</v>
      </c>
      <c r="H91" s="47">
        <v>62</v>
      </c>
      <c r="I91" s="56">
        <v>0</v>
      </c>
      <c r="J91" s="96">
        <v>0</v>
      </c>
      <c r="K91" s="57">
        <v>0</v>
      </c>
      <c r="L91" s="57">
        <v>0</v>
      </c>
    </row>
    <row r="92" spans="1:12" ht="12.75" customHeight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1"/>
      <c r="G92" s="68" t="s">
        <v>83</v>
      </c>
      <c r="H92" s="47">
        <v>63</v>
      </c>
      <c r="I92" s="56">
        <v>0</v>
      </c>
      <c r="J92" s="96">
        <v>0</v>
      </c>
      <c r="K92" s="57">
        <v>0</v>
      </c>
      <c r="L92" s="57">
        <v>0</v>
      </c>
    </row>
    <row r="93" spans="1:12" ht="25.5" customHeight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1">
        <v>1</v>
      </c>
      <c r="G93" s="68" t="s">
        <v>84</v>
      </c>
      <c r="H93" s="47">
        <v>64</v>
      </c>
      <c r="I93" s="73"/>
      <c r="J93" s="73"/>
      <c r="K93" s="73"/>
      <c r="L93" s="73"/>
    </row>
    <row r="94" spans="1:12" ht="15.75" customHeight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1">
        <v>2</v>
      </c>
      <c r="G94" s="68" t="s">
        <v>85</v>
      </c>
      <c r="H94" s="47">
        <v>65</v>
      </c>
      <c r="I94" s="73"/>
      <c r="J94" s="73"/>
      <c r="K94" s="73"/>
      <c r="L94" s="73"/>
    </row>
    <row r="95" spans="1:12" ht="12" customHeight="1">
      <c r="A95" s="66">
        <v>2</v>
      </c>
      <c r="B95" s="67">
        <v>5</v>
      </c>
      <c r="C95" s="66">
        <v>2</v>
      </c>
      <c r="D95" s="67"/>
      <c r="E95" s="67"/>
      <c r="F95" s="101"/>
      <c r="G95" s="68" t="s">
        <v>86</v>
      </c>
      <c r="H95" s="47">
        <v>66</v>
      </c>
      <c r="I95" s="56">
        <v>0</v>
      </c>
      <c r="J95" s="96">
        <v>0</v>
      </c>
      <c r="K95" s="57">
        <v>0</v>
      </c>
      <c r="L95" s="56">
        <v>0</v>
      </c>
    </row>
    <row r="96" spans="1:12" ht="15.75" customHeight="1">
      <c r="A96" s="70">
        <v>2</v>
      </c>
      <c r="B96" s="66">
        <v>5</v>
      </c>
      <c r="C96" s="67">
        <v>2</v>
      </c>
      <c r="D96" s="68">
        <v>1</v>
      </c>
      <c r="E96" s="66"/>
      <c r="F96" s="101"/>
      <c r="G96" s="68" t="s">
        <v>86</v>
      </c>
      <c r="H96" s="47">
        <v>67</v>
      </c>
      <c r="I96" s="56">
        <v>0</v>
      </c>
      <c r="J96" s="96">
        <v>0</v>
      </c>
      <c r="K96" s="57">
        <v>0</v>
      </c>
      <c r="L96" s="56">
        <v>0</v>
      </c>
    </row>
    <row r="97" spans="1:12" ht="15" customHeight="1">
      <c r="A97" s="70">
        <v>2</v>
      </c>
      <c r="B97" s="66">
        <v>5</v>
      </c>
      <c r="C97" s="67">
        <v>2</v>
      </c>
      <c r="D97" s="68">
        <v>1</v>
      </c>
      <c r="E97" s="66">
        <v>1</v>
      </c>
      <c r="F97" s="101"/>
      <c r="G97" s="68" t="s">
        <v>86</v>
      </c>
      <c r="H97" s="47">
        <v>68</v>
      </c>
      <c r="I97" s="56">
        <v>0</v>
      </c>
      <c r="J97" s="96">
        <v>0</v>
      </c>
      <c r="K97" s="57">
        <v>0</v>
      </c>
      <c r="L97" s="56">
        <v>0</v>
      </c>
    </row>
    <row r="98" spans="1:12" ht="25.5" customHeight="1">
      <c r="A98" s="70">
        <v>2</v>
      </c>
      <c r="B98" s="66">
        <v>5</v>
      </c>
      <c r="C98" s="67">
        <v>2</v>
      </c>
      <c r="D98" s="68">
        <v>1</v>
      </c>
      <c r="E98" s="66">
        <v>1</v>
      </c>
      <c r="F98" s="101">
        <v>1</v>
      </c>
      <c r="G98" s="68" t="s">
        <v>87</v>
      </c>
      <c r="H98" s="47">
        <v>69</v>
      </c>
      <c r="I98" s="73"/>
      <c r="J98" s="73"/>
      <c r="K98" s="73"/>
      <c r="L98" s="73"/>
    </row>
    <row r="99" spans="1:12" ht="25.5" customHeight="1">
      <c r="A99" s="70">
        <v>2</v>
      </c>
      <c r="B99" s="66">
        <v>5</v>
      </c>
      <c r="C99" s="67">
        <v>2</v>
      </c>
      <c r="D99" s="68">
        <v>1</v>
      </c>
      <c r="E99" s="66">
        <v>1</v>
      </c>
      <c r="F99" s="101">
        <v>2</v>
      </c>
      <c r="G99" s="68" t="s">
        <v>88</v>
      </c>
      <c r="H99" s="47">
        <v>70</v>
      </c>
      <c r="I99" s="73"/>
      <c r="J99" s="73"/>
      <c r="K99" s="73"/>
      <c r="L99" s="73"/>
    </row>
    <row r="100" spans="1:12" ht="28.5" customHeight="1">
      <c r="A100" s="70">
        <v>2</v>
      </c>
      <c r="B100" s="66">
        <v>5</v>
      </c>
      <c r="C100" s="67">
        <v>3</v>
      </c>
      <c r="D100" s="68"/>
      <c r="E100" s="66"/>
      <c r="F100" s="101"/>
      <c r="G100" s="68" t="s">
        <v>89</v>
      </c>
      <c r="H100" s="47">
        <v>71</v>
      </c>
      <c r="I100" s="56">
        <v>0</v>
      </c>
      <c r="J100" s="96">
        <v>0</v>
      </c>
      <c r="K100" s="57">
        <v>0</v>
      </c>
      <c r="L100" s="56">
        <v>0</v>
      </c>
    </row>
    <row r="101" spans="1:12" ht="27" customHeight="1">
      <c r="A101" s="70">
        <v>2</v>
      </c>
      <c r="B101" s="66">
        <v>5</v>
      </c>
      <c r="C101" s="67">
        <v>3</v>
      </c>
      <c r="D101" s="68">
        <v>1</v>
      </c>
      <c r="E101" s="66"/>
      <c r="F101" s="101"/>
      <c r="G101" s="68" t="s">
        <v>90</v>
      </c>
      <c r="H101" s="47">
        <v>72</v>
      </c>
      <c r="I101" s="56">
        <v>0</v>
      </c>
      <c r="J101" s="96">
        <v>0</v>
      </c>
      <c r="K101" s="57">
        <v>0</v>
      </c>
      <c r="L101" s="56">
        <v>0</v>
      </c>
    </row>
    <row r="102" spans="1:12" ht="30" customHeight="1">
      <c r="A102" s="78">
        <v>2</v>
      </c>
      <c r="B102" s="79">
        <v>5</v>
      </c>
      <c r="C102" s="80">
        <v>3</v>
      </c>
      <c r="D102" s="81">
        <v>1</v>
      </c>
      <c r="E102" s="79">
        <v>1</v>
      </c>
      <c r="F102" s="104"/>
      <c r="G102" s="81" t="s">
        <v>90</v>
      </c>
      <c r="H102" s="47">
        <v>73</v>
      </c>
      <c r="I102" s="65">
        <v>0</v>
      </c>
      <c r="J102" s="99">
        <v>0</v>
      </c>
      <c r="K102" s="64">
        <v>0</v>
      </c>
      <c r="L102" s="65">
        <v>0</v>
      </c>
    </row>
    <row r="103" spans="1:12" ht="26.25" customHeight="1">
      <c r="A103" s="70">
        <v>2</v>
      </c>
      <c r="B103" s="66">
        <v>5</v>
      </c>
      <c r="C103" s="67">
        <v>3</v>
      </c>
      <c r="D103" s="68">
        <v>1</v>
      </c>
      <c r="E103" s="66">
        <v>1</v>
      </c>
      <c r="F103" s="101">
        <v>1</v>
      </c>
      <c r="G103" s="68" t="s">
        <v>90</v>
      </c>
      <c r="H103" s="47">
        <v>74</v>
      </c>
      <c r="I103" s="73"/>
      <c r="J103" s="73"/>
      <c r="K103" s="73"/>
      <c r="L103" s="73"/>
    </row>
    <row r="104" spans="1:12" ht="26.25" customHeight="1">
      <c r="A104" s="78">
        <v>2</v>
      </c>
      <c r="B104" s="79">
        <v>5</v>
      </c>
      <c r="C104" s="80">
        <v>3</v>
      </c>
      <c r="D104" s="81">
        <v>1</v>
      </c>
      <c r="E104" s="79">
        <v>1</v>
      </c>
      <c r="F104" s="104">
        <v>2</v>
      </c>
      <c r="G104" s="81" t="s">
        <v>91</v>
      </c>
      <c r="H104" s="47">
        <v>75</v>
      </c>
      <c r="I104" s="73"/>
      <c r="J104" s="73"/>
      <c r="K104" s="73"/>
      <c r="L104" s="73"/>
    </row>
    <row r="105" spans="1:12" ht="27.75" customHeight="1">
      <c r="A105" s="78">
        <v>2</v>
      </c>
      <c r="B105" s="79">
        <v>5</v>
      </c>
      <c r="C105" s="80">
        <v>3</v>
      </c>
      <c r="D105" s="81">
        <v>2</v>
      </c>
      <c r="E105" s="79"/>
      <c r="F105" s="104"/>
      <c r="G105" s="81" t="s">
        <v>92</v>
      </c>
      <c r="H105" s="47">
        <v>76</v>
      </c>
      <c r="I105" s="65">
        <v>0</v>
      </c>
      <c r="J105" s="65">
        <v>0</v>
      </c>
      <c r="K105" s="65">
        <v>0</v>
      </c>
      <c r="L105" s="65">
        <v>0</v>
      </c>
    </row>
    <row r="106" spans="1:12" ht="25.5" customHeight="1">
      <c r="A106" s="78">
        <v>2</v>
      </c>
      <c r="B106" s="79">
        <v>5</v>
      </c>
      <c r="C106" s="80">
        <v>3</v>
      </c>
      <c r="D106" s="81">
        <v>2</v>
      </c>
      <c r="E106" s="79">
        <v>1</v>
      </c>
      <c r="F106" s="104"/>
      <c r="G106" s="81" t="s">
        <v>92</v>
      </c>
      <c r="H106" s="47">
        <v>77</v>
      </c>
      <c r="I106" s="65">
        <v>0</v>
      </c>
      <c r="J106" s="65">
        <v>0</v>
      </c>
      <c r="K106" s="65">
        <v>0</v>
      </c>
      <c r="L106" s="65">
        <v>0</v>
      </c>
    </row>
    <row r="107" spans="1:12" ht="30" customHeight="1">
      <c r="A107" s="78">
        <v>2</v>
      </c>
      <c r="B107" s="79">
        <v>5</v>
      </c>
      <c r="C107" s="80">
        <v>3</v>
      </c>
      <c r="D107" s="81">
        <v>2</v>
      </c>
      <c r="E107" s="79">
        <v>1</v>
      </c>
      <c r="F107" s="104">
        <v>1</v>
      </c>
      <c r="G107" s="81" t="s">
        <v>92</v>
      </c>
      <c r="H107" s="47">
        <v>78</v>
      </c>
      <c r="I107" s="73"/>
      <c r="J107" s="73"/>
      <c r="K107" s="73"/>
      <c r="L107" s="73"/>
    </row>
    <row r="108" spans="1:12" ht="18" customHeight="1">
      <c r="A108" s="78">
        <v>2</v>
      </c>
      <c r="B108" s="79">
        <v>5</v>
      </c>
      <c r="C108" s="80">
        <v>3</v>
      </c>
      <c r="D108" s="81">
        <v>2</v>
      </c>
      <c r="E108" s="79">
        <v>1</v>
      </c>
      <c r="F108" s="104">
        <v>2</v>
      </c>
      <c r="G108" s="81" t="s">
        <v>93</v>
      </c>
      <c r="H108" s="47">
        <v>79</v>
      </c>
      <c r="I108" s="73"/>
      <c r="J108" s="73"/>
      <c r="K108" s="73"/>
      <c r="L108" s="73"/>
    </row>
    <row r="109" spans="1:12" ht="16.5" customHeight="1">
      <c r="A109" s="100">
        <v>2</v>
      </c>
      <c r="B109" s="52">
        <v>6</v>
      </c>
      <c r="C109" s="53"/>
      <c r="D109" s="54"/>
      <c r="E109" s="52"/>
      <c r="F109" s="102"/>
      <c r="G109" s="105" t="s">
        <v>94</v>
      </c>
      <c r="H109" s="47">
        <v>80</v>
      </c>
      <c r="I109" s="56">
        <v>0</v>
      </c>
      <c r="J109" s="96">
        <v>0</v>
      </c>
      <c r="K109" s="57">
        <v>0</v>
      </c>
      <c r="L109" s="56">
        <v>0</v>
      </c>
    </row>
    <row r="110" spans="1:12" ht="14.25" customHeight="1">
      <c r="A110" s="78">
        <v>2</v>
      </c>
      <c r="B110" s="79">
        <v>6</v>
      </c>
      <c r="C110" s="80">
        <v>1</v>
      </c>
      <c r="D110" s="81"/>
      <c r="E110" s="79"/>
      <c r="F110" s="104"/>
      <c r="G110" s="81" t="s">
        <v>95</v>
      </c>
      <c r="H110" s="47">
        <v>81</v>
      </c>
      <c r="I110" s="65">
        <v>0</v>
      </c>
      <c r="J110" s="99">
        <v>0</v>
      </c>
      <c r="K110" s="64">
        <v>0</v>
      </c>
      <c r="L110" s="65">
        <v>0</v>
      </c>
    </row>
    <row r="111" spans="1:12" ht="14.25" customHeight="1">
      <c r="A111" s="70">
        <v>2</v>
      </c>
      <c r="B111" s="66">
        <v>6</v>
      </c>
      <c r="C111" s="67">
        <v>1</v>
      </c>
      <c r="D111" s="68">
        <v>1</v>
      </c>
      <c r="E111" s="66"/>
      <c r="F111" s="101"/>
      <c r="G111" s="68" t="s">
        <v>95</v>
      </c>
      <c r="H111" s="47">
        <v>82</v>
      </c>
      <c r="I111" s="56">
        <v>0</v>
      </c>
      <c r="J111" s="96">
        <v>0</v>
      </c>
      <c r="K111" s="57">
        <v>0</v>
      </c>
      <c r="L111" s="56">
        <v>0</v>
      </c>
    </row>
    <row r="112" spans="1:12" ht="12.75" customHeight="1">
      <c r="A112" s="70">
        <v>2</v>
      </c>
      <c r="B112" s="66">
        <v>6</v>
      </c>
      <c r="C112" s="67">
        <v>1</v>
      </c>
      <c r="D112" s="68">
        <v>1</v>
      </c>
      <c r="E112" s="66">
        <v>1</v>
      </c>
      <c r="F112" s="101"/>
      <c r="G112" s="68" t="s">
        <v>95</v>
      </c>
      <c r="H112" s="47">
        <v>83</v>
      </c>
      <c r="I112" s="56">
        <v>0</v>
      </c>
      <c r="J112" s="96">
        <v>0</v>
      </c>
      <c r="K112" s="57">
        <v>0</v>
      </c>
      <c r="L112" s="56">
        <v>0</v>
      </c>
    </row>
    <row r="113" spans="1:12" ht="13.5" customHeight="1">
      <c r="A113" s="70">
        <v>2</v>
      </c>
      <c r="B113" s="66">
        <v>6</v>
      </c>
      <c r="C113" s="67">
        <v>1</v>
      </c>
      <c r="D113" s="68">
        <v>1</v>
      </c>
      <c r="E113" s="66">
        <v>1</v>
      </c>
      <c r="F113" s="101">
        <v>1</v>
      </c>
      <c r="G113" s="68" t="s">
        <v>96</v>
      </c>
      <c r="H113" s="47">
        <v>84</v>
      </c>
      <c r="I113" s="73"/>
      <c r="J113" s="73"/>
      <c r="K113" s="73"/>
      <c r="L113" s="73"/>
    </row>
    <row r="114" spans="1:12" ht="12.75" customHeight="1">
      <c r="A114" s="86">
        <v>2</v>
      </c>
      <c r="B114" s="61">
        <v>6</v>
      </c>
      <c r="C114" s="59">
        <v>1</v>
      </c>
      <c r="D114" s="60">
        <v>1</v>
      </c>
      <c r="E114" s="61">
        <v>1</v>
      </c>
      <c r="F114" s="103">
        <v>2</v>
      </c>
      <c r="G114" s="60" t="s">
        <v>97</v>
      </c>
      <c r="H114" s="47">
        <v>85</v>
      </c>
      <c r="I114" s="71"/>
      <c r="J114" s="71"/>
      <c r="K114" s="71"/>
      <c r="L114" s="71"/>
    </row>
    <row r="115" spans="1:12" ht="25.5" customHeight="1">
      <c r="A115" s="70">
        <v>2</v>
      </c>
      <c r="B115" s="66">
        <v>6</v>
      </c>
      <c r="C115" s="67">
        <v>2</v>
      </c>
      <c r="D115" s="68"/>
      <c r="E115" s="66"/>
      <c r="F115" s="101"/>
      <c r="G115" s="68" t="s">
        <v>98</v>
      </c>
      <c r="H115" s="47">
        <v>86</v>
      </c>
      <c r="I115" s="56">
        <v>0</v>
      </c>
      <c r="J115" s="96">
        <v>0</v>
      </c>
      <c r="K115" s="57">
        <v>0</v>
      </c>
      <c r="L115" s="56">
        <v>0</v>
      </c>
    </row>
    <row r="116" spans="1:12" ht="14.25" customHeight="1">
      <c r="A116" s="70">
        <v>2</v>
      </c>
      <c r="B116" s="66">
        <v>6</v>
      </c>
      <c r="C116" s="67">
        <v>2</v>
      </c>
      <c r="D116" s="68">
        <v>1</v>
      </c>
      <c r="E116" s="66"/>
      <c r="F116" s="101"/>
      <c r="G116" s="68" t="s">
        <v>98</v>
      </c>
      <c r="H116" s="47">
        <v>87</v>
      </c>
      <c r="I116" s="56">
        <v>0</v>
      </c>
      <c r="J116" s="96">
        <v>0</v>
      </c>
      <c r="K116" s="57">
        <v>0</v>
      </c>
      <c r="L116" s="56">
        <v>0</v>
      </c>
    </row>
    <row r="117" spans="1:12" ht="14.25" customHeight="1">
      <c r="A117" s="70">
        <v>2</v>
      </c>
      <c r="B117" s="66">
        <v>6</v>
      </c>
      <c r="C117" s="67">
        <v>2</v>
      </c>
      <c r="D117" s="68">
        <v>1</v>
      </c>
      <c r="E117" s="66">
        <v>1</v>
      </c>
      <c r="F117" s="101"/>
      <c r="G117" s="68" t="s">
        <v>98</v>
      </c>
      <c r="H117" s="47">
        <v>88</v>
      </c>
      <c r="I117" s="106">
        <v>0</v>
      </c>
      <c r="J117" s="107">
        <v>0</v>
      </c>
      <c r="K117" s="108">
        <v>0</v>
      </c>
      <c r="L117" s="106">
        <v>0</v>
      </c>
    </row>
    <row r="118" spans="1:12" ht="25.5" customHeight="1">
      <c r="A118" s="70">
        <v>2</v>
      </c>
      <c r="B118" s="66">
        <v>6</v>
      </c>
      <c r="C118" s="67">
        <v>2</v>
      </c>
      <c r="D118" s="68">
        <v>1</v>
      </c>
      <c r="E118" s="66">
        <v>1</v>
      </c>
      <c r="F118" s="101">
        <v>1</v>
      </c>
      <c r="G118" s="68" t="s">
        <v>98</v>
      </c>
      <c r="H118" s="47">
        <v>89</v>
      </c>
      <c r="I118" s="73"/>
      <c r="J118" s="73"/>
      <c r="K118" s="73"/>
      <c r="L118" s="73"/>
    </row>
    <row r="119" spans="1:12" ht="26.25" customHeight="1">
      <c r="A119" s="86">
        <v>2</v>
      </c>
      <c r="B119" s="61">
        <v>6</v>
      </c>
      <c r="C119" s="59">
        <v>3</v>
      </c>
      <c r="D119" s="60"/>
      <c r="E119" s="61"/>
      <c r="F119" s="103"/>
      <c r="G119" s="60" t="s">
        <v>99</v>
      </c>
      <c r="H119" s="47">
        <v>90</v>
      </c>
      <c r="I119" s="76">
        <v>0</v>
      </c>
      <c r="J119" s="98">
        <v>0</v>
      </c>
      <c r="K119" s="77">
        <v>0</v>
      </c>
      <c r="L119" s="76">
        <v>0</v>
      </c>
    </row>
    <row r="120" spans="1:12" ht="25.5" customHeight="1">
      <c r="A120" s="70">
        <v>2</v>
      </c>
      <c r="B120" s="66">
        <v>6</v>
      </c>
      <c r="C120" s="67">
        <v>3</v>
      </c>
      <c r="D120" s="68">
        <v>1</v>
      </c>
      <c r="E120" s="66"/>
      <c r="F120" s="101"/>
      <c r="G120" s="68" t="s">
        <v>99</v>
      </c>
      <c r="H120" s="47">
        <v>91</v>
      </c>
      <c r="I120" s="56">
        <v>0</v>
      </c>
      <c r="J120" s="96">
        <v>0</v>
      </c>
      <c r="K120" s="57">
        <v>0</v>
      </c>
      <c r="L120" s="56">
        <v>0</v>
      </c>
    </row>
    <row r="121" spans="1:12" ht="26.25" customHeight="1">
      <c r="A121" s="70">
        <v>2</v>
      </c>
      <c r="B121" s="66">
        <v>6</v>
      </c>
      <c r="C121" s="67">
        <v>3</v>
      </c>
      <c r="D121" s="68">
        <v>1</v>
      </c>
      <c r="E121" s="66">
        <v>1</v>
      </c>
      <c r="F121" s="101"/>
      <c r="G121" s="68" t="s">
        <v>99</v>
      </c>
      <c r="H121" s="47">
        <v>92</v>
      </c>
      <c r="I121" s="56">
        <v>0</v>
      </c>
      <c r="J121" s="96">
        <v>0</v>
      </c>
      <c r="K121" s="57">
        <v>0</v>
      </c>
      <c r="L121" s="56">
        <v>0</v>
      </c>
    </row>
    <row r="122" spans="1:12" ht="27" customHeight="1">
      <c r="A122" s="70">
        <v>2</v>
      </c>
      <c r="B122" s="66">
        <v>6</v>
      </c>
      <c r="C122" s="67">
        <v>3</v>
      </c>
      <c r="D122" s="68">
        <v>1</v>
      </c>
      <c r="E122" s="66">
        <v>1</v>
      </c>
      <c r="F122" s="101">
        <v>1</v>
      </c>
      <c r="G122" s="68" t="s">
        <v>99</v>
      </c>
      <c r="H122" s="47">
        <v>93</v>
      </c>
      <c r="I122" s="73"/>
      <c r="J122" s="73"/>
      <c r="K122" s="73"/>
      <c r="L122" s="73"/>
    </row>
    <row r="123" spans="1:12" ht="25.5" customHeight="1">
      <c r="A123" s="86">
        <v>2</v>
      </c>
      <c r="B123" s="61">
        <v>6</v>
      </c>
      <c r="C123" s="59">
        <v>4</v>
      </c>
      <c r="D123" s="60"/>
      <c r="E123" s="61"/>
      <c r="F123" s="103"/>
      <c r="G123" s="60" t="s">
        <v>100</v>
      </c>
      <c r="H123" s="47">
        <v>94</v>
      </c>
      <c r="I123" s="76">
        <v>0</v>
      </c>
      <c r="J123" s="98">
        <v>0</v>
      </c>
      <c r="K123" s="77">
        <v>0</v>
      </c>
      <c r="L123" s="76">
        <v>0</v>
      </c>
    </row>
    <row r="124" spans="1:12" ht="27" customHeight="1">
      <c r="A124" s="70">
        <v>2</v>
      </c>
      <c r="B124" s="66">
        <v>6</v>
      </c>
      <c r="C124" s="67">
        <v>4</v>
      </c>
      <c r="D124" s="68">
        <v>1</v>
      </c>
      <c r="E124" s="66"/>
      <c r="F124" s="101"/>
      <c r="G124" s="68" t="s">
        <v>100</v>
      </c>
      <c r="H124" s="47">
        <v>95</v>
      </c>
      <c r="I124" s="56">
        <v>0</v>
      </c>
      <c r="J124" s="96">
        <v>0</v>
      </c>
      <c r="K124" s="57">
        <v>0</v>
      </c>
      <c r="L124" s="56">
        <v>0</v>
      </c>
    </row>
    <row r="125" spans="1:12" ht="27" customHeight="1">
      <c r="A125" s="70">
        <v>2</v>
      </c>
      <c r="B125" s="66">
        <v>6</v>
      </c>
      <c r="C125" s="67">
        <v>4</v>
      </c>
      <c r="D125" s="68">
        <v>1</v>
      </c>
      <c r="E125" s="66">
        <v>1</v>
      </c>
      <c r="F125" s="101"/>
      <c r="G125" s="68" t="s">
        <v>100</v>
      </c>
      <c r="H125" s="47">
        <v>96</v>
      </c>
      <c r="I125" s="56">
        <v>0</v>
      </c>
      <c r="J125" s="96">
        <v>0</v>
      </c>
      <c r="K125" s="57">
        <v>0</v>
      </c>
      <c r="L125" s="56">
        <v>0</v>
      </c>
    </row>
    <row r="126" spans="1:12" ht="27.75" customHeight="1">
      <c r="A126" s="70">
        <v>2</v>
      </c>
      <c r="B126" s="66">
        <v>6</v>
      </c>
      <c r="C126" s="67">
        <v>4</v>
      </c>
      <c r="D126" s="68">
        <v>1</v>
      </c>
      <c r="E126" s="66">
        <v>1</v>
      </c>
      <c r="F126" s="101">
        <v>1</v>
      </c>
      <c r="G126" s="68" t="s">
        <v>100</v>
      </c>
      <c r="H126" s="47">
        <v>97</v>
      </c>
      <c r="I126" s="73"/>
      <c r="J126" s="73"/>
      <c r="K126" s="73"/>
      <c r="L126" s="73"/>
    </row>
    <row r="127" spans="1:12" ht="27" customHeight="1">
      <c r="A127" s="78">
        <v>2</v>
      </c>
      <c r="B127" s="87">
        <v>6</v>
      </c>
      <c r="C127" s="88">
        <v>5</v>
      </c>
      <c r="D127" s="90"/>
      <c r="E127" s="87"/>
      <c r="F127" s="109"/>
      <c r="G127" s="90" t="s">
        <v>101</v>
      </c>
      <c r="H127" s="47">
        <v>98</v>
      </c>
      <c r="I127" s="83">
        <v>0</v>
      </c>
      <c r="J127" s="110">
        <v>0</v>
      </c>
      <c r="K127" s="84">
        <v>0</v>
      </c>
      <c r="L127" s="83">
        <v>0</v>
      </c>
    </row>
    <row r="128" spans="1:12" ht="29.25" customHeight="1">
      <c r="A128" s="70">
        <v>2</v>
      </c>
      <c r="B128" s="66">
        <v>6</v>
      </c>
      <c r="C128" s="67">
        <v>5</v>
      </c>
      <c r="D128" s="68">
        <v>1</v>
      </c>
      <c r="E128" s="66"/>
      <c r="F128" s="101"/>
      <c r="G128" s="90" t="s">
        <v>102</v>
      </c>
      <c r="H128" s="47">
        <v>99</v>
      </c>
      <c r="I128" s="56">
        <v>0</v>
      </c>
      <c r="J128" s="96">
        <v>0</v>
      </c>
      <c r="K128" s="57">
        <v>0</v>
      </c>
      <c r="L128" s="56">
        <v>0</v>
      </c>
    </row>
    <row r="129" spans="1:12" ht="25.5" customHeight="1">
      <c r="A129" s="70">
        <v>2</v>
      </c>
      <c r="B129" s="66">
        <v>6</v>
      </c>
      <c r="C129" s="67">
        <v>5</v>
      </c>
      <c r="D129" s="68">
        <v>1</v>
      </c>
      <c r="E129" s="66">
        <v>1</v>
      </c>
      <c r="F129" s="101"/>
      <c r="G129" s="90" t="s">
        <v>101</v>
      </c>
      <c r="H129" s="47">
        <v>100</v>
      </c>
      <c r="I129" s="56">
        <v>0</v>
      </c>
      <c r="J129" s="96">
        <v>0</v>
      </c>
      <c r="K129" s="57">
        <v>0</v>
      </c>
      <c r="L129" s="56">
        <v>0</v>
      </c>
    </row>
    <row r="130" spans="1:12" ht="27.75" customHeight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1">
        <v>1</v>
      </c>
      <c r="G130" s="90" t="s">
        <v>103</v>
      </c>
      <c r="H130" s="47">
        <v>101</v>
      </c>
      <c r="I130" s="73"/>
      <c r="J130" s="73"/>
      <c r="K130" s="73"/>
      <c r="L130" s="73"/>
    </row>
    <row r="131" spans="1:12" ht="14.25" customHeight="1">
      <c r="A131" s="100">
        <v>2</v>
      </c>
      <c r="B131" s="52">
        <v>7</v>
      </c>
      <c r="C131" s="52"/>
      <c r="D131" s="53"/>
      <c r="E131" s="53"/>
      <c r="F131" s="55"/>
      <c r="G131" s="54" t="s">
        <v>104</v>
      </c>
      <c r="H131" s="47">
        <v>102</v>
      </c>
      <c r="I131" s="57">
        <v>0</v>
      </c>
      <c r="J131" s="96">
        <v>0</v>
      </c>
      <c r="K131" s="57">
        <v>0</v>
      </c>
      <c r="L131" s="56">
        <v>0</v>
      </c>
    </row>
    <row r="132" spans="1:12" ht="12.75" customHeight="1">
      <c r="A132" s="70">
        <v>2</v>
      </c>
      <c r="B132" s="66">
        <v>7</v>
      </c>
      <c r="C132" s="66">
        <v>1</v>
      </c>
      <c r="D132" s="67"/>
      <c r="E132" s="67"/>
      <c r="F132" s="69"/>
      <c r="G132" s="68" t="s">
        <v>105</v>
      </c>
      <c r="H132" s="47">
        <v>103</v>
      </c>
      <c r="I132" s="57">
        <v>0</v>
      </c>
      <c r="J132" s="96">
        <v>0</v>
      </c>
      <c r="K132" s="57">
        <v>0</v>
      </c>
      <c r="L132" s="56">
        <v>0</v>
      </c>
    </row>
    <row r="133" spans="1:12" ht="14.25" customHeight="1">
      <c r="A133" s="70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105</v>
      </c>
      <c r="H133" s="47">
        <v>104</v>
      </c>
      <c r="I133" s="57">
        <v>0</v>
      </c>
      <c r="J133" s="96">
        <v>0</v>
      </c>
      <c r="K133" s="57">
        <v>0</v>
      </c>
      <c r="L133" s="56">
        <v>0</v>
      </c>
    </row>
    <row r="134" spans="1:12" ht="15.75" customHeight="1">
      <c r="A134" s="70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105</v>
      </c>
      <c r="H134" s="47">
        <v>105</v>
      </c>
      <c r="I134" s="57">
        <v>0</v>
      </c>
      <c r="J134" s="96">
        <v>0</v>
      </c>
      <c r="K134" s="57">
        <v>0</v>
      </c>
      <c r="L134" s="56">
        <v>0</v>
      </c>
    </row>
    <row r="135" spans="1:12" ht="14.25" customHeight="1">
      <c r="A135" s="86">
        <v>2</v>
      </c>
      <c r="B135" s="61">
        <v>7</v>
      </c>
      <c r="C135" s="86">
        <v>1</v>
      </c>
      <c r="D135" s="66">
        <v>1</v>
      </c>
      <c r="E135" s="59">
        <v>1</v>
      </c>
      <c r="F135" s="62">
        <v>1</v>
      </c>
      <c r="G135" s="60" t="s">
        <v>106</v>
      </c>
      <c r="H135" s="47">
        <v>106</v>
      </c>
      <c r="I135" s="111"/>
      <c r="J135" s="111"/>
      <c r="K135" s="111"/>
      <c r="L135" s="111"/>
    </row>
    <row r="136" spans="1:12" ht="14.25" customHeight="1">
      <c r="A136" s="66">
        <v>2</v>
      </c>
      <c r="B136" s="66">
        <v>7</v>
      </c>
      <c r="C136" s="70">
        <v>1</v>
      </c>
      <c r="D136" s="66">
        <v>1</v>
      </c>
      <c r="E136" s="67">
        <v>1</v>
      </c>
      <c r="F136" s="69">
        <v>2</v>
      </c>
      <c r="G136" s="68" t="s">
        <v>107</v>
      </c>
      <c r="H136" s="47">
        <v>107</v>
      </c>
      <c r="I136" s="72"/>
      <c r="J136" s="72"/>
      <c r="K136" s="72"/>
      <c r="L136" s="72"/>
    </row>
    <row r="137" spans="1:12" ht="25.5" customHeight="1">
      <c r="A137" s="78">
        <v>2</v>
      </c>
      <c r="B137" s="79">
        <v>7</v>
      </c>
      <c r="C137" s="78">
        <v>2</v>
      </c>
      <c r="D137" s="79"/>
      <c r="E137" s="80"/>
      <c r="F137" s="82"/>
      <c r="G137" s="81" t="s">
        <v>108</v>
      </c>
      <c r="H137" s="47">
        <v>108</v>
      </c>
      <c r="I137" s="64">
        <v>0</v>
      </c>
      <c r="J137" s="99">
        <v>0</v>
      </c>
      <c r="K137" s="64">
        <v>0</v>
      </c>
      <c r="L137" s="65">
        <v>0</v>
      </c>
    </row>
    <row r="138" spans="1:12" ht="25.5" customHeight="1">
      <c r="A138" s="70">
        <v>2</v>
      </c>
      <c r="B138" s="66">
        <v>7</v>
      </c>
      <c r="C138" s="70">
        <v>2</v>
      </c>
      <c r="D138" s="66">
        <v>1</v>
      </c>
      <c r="E138" s="67"/>
      <c r="F138" s="69"/>
      <c r="G138" s="68" t="s">
        <v>109</v>
      </c>
      <c r="H138" s="47">
        <v>109</v>
      </c>
      <c r="I138" s="57">
        <v>0</v>
      </c>
      <c r="J138" s="96">
        <v>0</v>
      </c>
      <c r="K138" s="57">
        <v>0</v>
      </c>
      <c r="L138" s="56">
        <v>0</v>
      </c>
    </row>
    <row r="139" spans="1:12" ht="25.5" customHeight="1">
      <c r="A139" s="70">
        <v>2</v>
      </c>
      <c r="B139" s="66">
        <v>7</v>
      </c>
      <c r="C139" s="70">
        <v>2</v>
      </c>
      <c r="D139" s="66">
        <v>1</v>
      </c>
      <c r="E139" s="67">
        <v>1</v>
      </c>
      <c r="F139" s="69"/>
      <c r="G139" s="68" t="s">
        <v>109</v>
      </c>
      <c r="H139" s="47">
        <v>110</v>
      </c>
      <c r="I139" s="57">
        <v>0</v>
      </c>
      <c r="J139" s="96">
        <v>0</v>
      </c>
      <c r="K139" s="57">
        <v>0</v>
      </c>
      <c r="L139" s="56">
        <v>0</v>
      </c>
    </row>
    <row r="140" spans="1:12" ht="12" customHeight="1">
      <c r="A140" s="70">
        <v>2</v>
      </c>
      <c r="B140" s="66">
        <v>7</v>
      </c>
      <c r="C140" s="70">
        <v>2</v>
      </c>
      <c r="D140" s="66">
        <v>1</v>
      </c>
      <c r="E140" s="67">
        <v>1</v>
      </c>
      <c r="F140" s="69">
        <v>1</v>
      </c>
      <c r="G140" s="68" t="s">
        <v>110</v>
      </c>
      <c r="H140" s="47">
        <v>111</v>
      </c>
      <c r="I140" s="72"/>
      <c r="J140" s="72"/>
      <c r="K140" s="72"/>
      <c r="L140" s="72"/>
    </row>
    <row r="141" spans="1:12" ht="15" customHeight="1">
      <c r="A141" s="70">
        <v>2</v>
      </c>
      <c r="B141" s="66">
        <v>7</v>
      </c>
      <c r="C141" s="70">
        <v>2</v>
      </c>
      <c r="D141" s="66">
        <v>1</v>
      </c>
      <c r="E141" s="67">
        <v>1</v>
      </c>
      <c r="F141" s="69">
        <v>2</v>
      </c>
      <c r="G141" s="68" t="s">
        <v>111</v>
      </c>
      <c r="H141" s="47">
        <v>112</v>
      </c>
      <c r="I141" s="72"/>
      <c r="J141" s="72"/>
      <c r="K141" s="72"/>
      <c r="L141" s="72"/>
    </row>
    <row r="142" spans="1:12" ht="15" customHeight="1">
      <c r="A142" s="70">
        <v>2</v>
      </c>
      <c r="B142" s="66">
        <v>7</v>
      </c>
      <c r="C142" s="70">
        <v>2</v>
      </c>
      <c r="D142" s="66">
        <v>2</v>
      </c>
      <c r="E142" s="67"/>
      <c r="F142" s="69"/>
      <c r="G142" s="68" t="s">
        <v>112</v>
      </c>
      <c r="H142" s="47">
        <v>113</v>
      </c>
      <c r="I142" s="57">
        <v>0</v>
      </c>
      <c r="J142" s="57">
        <v>0</v>
      </c>
      <c r="K142" s="57">
        <v>0</v>
      </c>
      <c r="L142" s="57">
        <v>0</v>
      </c>
    </row>
    <row r="143" spans="1:12" ht="15" customHeight="1">
      <c r="A143" s="70">
        <v>2</v>
      </c>
      <c r="B143" s="66">
        <v>7</v>
      </c>
      <c r="C143" s="70">
        <v>2</v>
      </c>
      <c r="D143" s="66">
        <v>2</v>
      </c>
      <c r="E143" s="67">
        <v>1</v>
      </c>
      <c r="F143" s="69"/>
      <c r="G143" s="68" t="s">
        <v>112</v>
      </c>
      <c r="H143" s="47">
        <v>114</v>
      </c>
      <c r="I143" s="57">
        <v>0</v>
      </c>
      <c r="J143" s="57">
        <v>0</v>
      </c>
      <c r="K143" s="57">
        <v>0</v>
      </c>
      <c r="L143" s="57">
        <v>0</v>
      </c>
    </row>
    <row r="144" spans="1:12" ht="15" customHeight="1">
      <c r="A144" s="70">
        <v>2</v>
      </c>
      <c r="B144" s="66">
        <v>7</v>
      </c>
      <c r="C144" s="70">
        <v>2</v>
      </c>
      <c r="D144" s="66">
        <v>2</v>
      </c>
      <c r="E144" s="67">
        <v>1</v>
      </c>
      <c r="F144" s="69">
        <v>1</v>
      </c>
      <c r="G144" s="68" t="s">
        <v>112</v>
      </c>
      <c r="H144" s="47">
        <v>115</v>
      </c>
      <c r="I144" s="72"/>
      <c r="J144" s="72"/>
      <c r="K144" s="72"/>
      <c r="L144" s="72"/>
    </row>
    <row r="145" spans="1:12" ht="12.75" customHeight="1">
      <c r="A145" s="70">
        <v>2</v>
      </c>
      <c r="B145" s="66">
        <v>7</v>
      </c>
      <c r="C145" s="70">
        <v>3</v>
      </c>
      <c r="D145" s="66"/>
      <c r="E145" s="67"/>
      <c r="F145" s="69"/>
      <c r="G145" s="68" t="s">
        <v>113</v>
      </c>
      <c r="H145" s="47">
        <v>116</v>
      </c>
      <c r="I145" s="57">
        <v>0</v>
      </c>
      <c r="J145" s="96">
        <v>0</v>
      </c>
      <c r="K145" s="57">
        <v>0</v>
      </c>
      <c r="L145" s="56">
        <v>0</v>
      </c>
    </row>
    <row r="146" spans="1:12" ht="12.75" customHeight="1">
      <c r="A146" s="78">
        <v>2</v>
      </c>
      <c r="B146" s="87">
        <v>7</v>
      </c>
      <c r="C146" s="112">
        <v>3</v>
      </c>
      <c r="D146" s="87">
        <v>1</v>
      </c>
      <c r="E146" s="88"/>
      <c r="F146" s="89"/>
      <c r="G146" s="90" t="s">
        <v>113</v>
      </c>
      <c r="H146" s="47">
        <v>117</v>
      </c>
      <c r="I146" s="84">
        <v>0</v>
      </c>
      <c r="J146" s="110">
        <v>0</v>
      </c>
      <c r="K146" s="84">
        <v>0</v>
      </c>
      <c r="L146" s="83">
        <v>0</v>
      </c>
    </row>
    <row r="147" spans="1:12" ht="12.75" customHeight="1">
      <c r="A147" s="70">
        <v>2</v>
      </c>
      <c r="B147" s="66">
        <v>7</v>
      </c>
      <c r="C147" s="70">
        <v>3</v>
      </c>
      <c r="D147" s="66">
        <v>1</v>
      </c>
      <c r="E147" s="67">
        <v>1</v>
      </c>
      <c r="F147" s="69"/>
      <c r="G147" s="68" t="s">
        <v>113</v>
      </c>
      <c r="H147" s="47">
        <v>118</v>
      </c>
      <c r="I147" s="57">
        <v>0</v>
      </c>
      <c r="J147" s="96">
        <v>0</v>
      </c>
      <c r="K147" s="57">
        <v>0</v>
      </c>
      <c r="L147" s="56">
        <v>0</v>
      </c>
    </row>
    <row r="148" spans="1:12" ht="12.75" customHeight="1">
      <c r="A148" s="86">
        <v>2</v>
      </c>
      <c r="B148" s="61">
        <v>7</v>
      </c>
      <c r="C148" s="86">
        <v>3</v>
      </c>
      <c r="D148" s="61">
        <v>1</v>
      </c>
      <c r="E148" s="59">
        <v>1</v>
      </c>
      <c r="F148" s="62">
        <v>1</v>
      </c>
      <c r="G148" s="60" t="s">
        <v>114</v>
      </c>
      <c r="H148" s="47">
        <v>119</v>
      </c>
      <c r="I148" s="111"/>
      <c r="J148" s="111"/>
      <c r="K148" s="111"/>
      <c r="L148" s="111"/>
    </row>
    <row r="149" spans="1:12" ht="16.5" customHeight="1">
      <c r="A149" s="70">
        <v>2</v>
      </c>
      <c r="B149" s="66">
        <v>7</v>
      </c>
      <c r="C149" s="70">
        <v>3</v>
      </c>
      <c r="D149" s="66">
        <v>1</v>
      </c>
      <c r="E149" s="67">
        <v>1</v>
      </c>
      <c r="F149" s="69">
        <v>2</v>
      </c>
      <c r="G149" s="68" t="s">
        <v>115</v>
      </c>
      <c r="H149" s="47">
        <v>120</v>
      </c>
      <c r="I149" s="72"/>
      <c r="J149" s="73"/>
      <c r="K149" s="73"/>
      <c r="L149" s="73"/>
    </row>
    <row r="150" spans="1:12" ht="15" customHeight="1">
      <c r="A150" s="100">
        <v>2</v>
      </c>
      <c r="B150" s="100">
        <v>8</v>
      </c>
      <c r="C150" s="52"/>
      <c r="D150" s="75"/>
      <c r="E150" s="58"/>
      <c r="F150" s="113"/>
      <c r="G150" s="63" t="s">
        <v>116</v>
      </c>
      <c r="H150" s="47">
        <v>121</v>
      </c>
      <c r="I150" s="77">
        <v>0</v>
      </c>
      <c r="J150" s="98">
        <v>0</v>
      </c>
      <c r="K150" s="77">
        <v>0</v>
      </c>
      <c r="L150" s="76">
        <v>0</v>
      </c>
    </row>
    <row r="151" spans="1:12" ht="14.25" customHeight="1">
      <c r="A151" s="78">
        <v>2</v>
      </c>
      <c r="B151" s="78">
        <v>8</v>
      </c>
      <c r="C151" s="78">
        <v>1</v>
      </c>
      <c r="D151" s="79"/>
      <c r="E151" s="80"/>
      <c r="F151" s="82"/>
      <c r="G151" s="60" t="s">
        <v>116</v>
      </c>
      <c r="H151" s="47">
        <v>122</v>
      </c>
      <c r="I151" s="77">
        <v>0</v>
      </c>
      <c r="J151" s="98">
        <v>0</v>
      </c>
      <c r="K151" s="77">
        <v>0</v>
      </c>
      <c r="L151" s="76">
        <v>0</v>
      </c>
    </row>
    <row r="152" spans="1:12" ht="13.5" customHeight="1">
      <c r="A152" s="70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117</v>
      </c>
      <c r="H152" s="47">
        <v>123</v>
      </c>
      <c r="I152" s="57">
        <v>0</v>
      </c>
      <c r="J152" s="96">
        <v>0</v>
      </c>
      <c r="K152" s="57">
        <v>0</v>
      </c>
      <c r="L152" s="56">
        <v>0</v>
      </c>
    </row>
    <row r="153" spans="1:12" ht="13.5" customHeight="1">
      <c r="A153" s="70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117</v>
      </c>
      <c r="H153" s="47">
        <v>124</v>
      </c>
      <c r="I153" s="77">
        <v>0</v>
      </c>
      <c r="J153" s="77">
        <v>0</v>
      </c>
      <c r="K153" s="77">
        <v>0</v>
      </c>
      <c r="L153" s="77">
        <v>0</v>
      </c>
    </row>
    <row r="154" spans="1:12" ht="13.5" customHeight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118</v>
      </c>
      <c r="H154" s="47">
        <v>125</v>
      </c>
      <c r="I154" s="72"/>
      <c r="J154" s="72"/>
      <c r="K154" s="72"/>
      <c r="L154" s="72"/>
    </row>
    <row r="155" spans="1:12" ht="15.75" customHeight="1">
      <c r="A155" s="78">
        <v>2</v>
      </c>
      <c r="B155" s="87">
        <v>8</v>
      </c>
      <c r="C155" s="90">
        <v>1</v>
      </c>
      <c r="D155" s="87">
        <v>1</v>
      </c>
      <c r="E155" s="88">
        <v>1</v>
      </c>
      <c r="F155" s="89">
        <v>2</v>
      </c>
      <c r="G155" s="90" t="s">
        <v>119</v>
      </c>
      <c r="H155" s="47">
        <v>126</v>
      </c>
      <c r="I155" s="114"/>
      <c r="J155" s="114"/>
      <c r="K155" s="114"/>
      <c r="L155" s="114"/>
    </row>
    <row r="156" spans="1:12" ht="12.75" customHeight="1">
      <c r="A156" s="78">
        <v>2</v>
      </c>
      <c r="B156" s="87">
        <v>8</v>
      </c>
      <c r="C156" s="90">
        <v>1</v>
      </c>
      <c r="D156" s="87">
        <v>1</v>
      </c>
      <c r="E156" s="88">
        <v>1</v>
      </c>
      <c r="F156" s="89">
        <v>3</v>
      </c>
      <c r="G156" s="90" t="s">
        <v>120</v>
      </c>
      <c r="H156" s="47">
        <v>127</v>
      </c>
      <c r="I156" s="114"/>
      <c r="J156" s="115"/>
      <c r="K156" s="114"/>
      <c r="L156" s="91"/>
    </row>
    <row r="157" spans="1:12" ht="15" customHeight="1">
      <c r="A157" s="70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121</v>
      </c>
      <c r="H157" s="47">
        <v>128</v>
      </c>
      <c r="I157" s="57">
        <v>0</v>
      </c>
      <c r="J157" s="96">
        <v>0</v>
      </c>
      <c r="K157" s="57">
        <v>0</v>
      </c>
      <c r="L157" s="56">
        <v>0</v>
      </c>
    </row>
    <row r="158" spans="1:12" ht="12.75" customHeight="1">
      <c r="A158" s="70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121</v>
      </c>
      <c r="H158" s="47">
        <v>129</v>
      </c>
      <c r="I158" s="57">
        <v>0</v>
      </c>
      <c r="J158" s="96">
        <v>0</v>
      </c>
      <c r="K158" s="57">
        <v>0</v>
      </c>
      <c r="L158" s="56">
        <v>0</v>
      </c>
    </row>
    <row r="159" spans="1:12" ht="12.75" customHeight="1">
      <c r="A159" s="78">
        <v>2</v>
      </c>
      <c r="B159" s="79">
        <v>8</v>
      </c>
      <c r="C159" s="81">
        <v>1</v>
      </c>
      <c r="D159" s="79">
        <v>2</v>
      </c>
      <c r="E159" s="80">
        <v>1</v>
      </c>
      <c r="F159" s="82">
        <v>1</v>
      </c>
      <c r="G159" s="68" t="s">
        <v>121</v>
      </c>
      <c r="H159" s="47">
        <v>130</v>
      </c>
      <c r="I159" s="116"/>
      <c r="J159" s="73"/>
      <c r="K159" s="73"/>
      <c r="L159" s="73"/>
    </row>
    <row r="160" spans="1:12" ht="39.75" customHeight="1">
      <c r="A160" s="100">
        <v>2</v>
      </c>
      <c r="B160" s="52">
        <v>9</v>
      </c>
      <c r="C160" s="54"/>
      <c r="D160" s="52"/>
      <c r="E160" s="53"/>
      <c r="F160" s="55"/>
      <c r="G160" s="54" t="s">
        <v>122</v>
      </c>
      <c r="H160" s="47">
        <v>131</v>
      </c>
      <c r="I160" s="57">
        <v>0</v>
      </c>
      <c r="J160" s="96">
        <v>0</v>
      </c>
      <c r="K160" s="57">
        <v>0</v>
      </c>
      <c r="L160" s="56">
        <v>0</v>
      </c>
    </row>
    <row r="161" spans="1:15" s="81" customFormat="1" ht="39" customHeight="1">
      <c r="A161" s="70">
        <v>2</v>
      </c>
      <c r="B161" s="66">
        <v>9</v>
      </c>
      <c r="C161" s="68">
        <v>1</v>
      </c>
      <c r="D161" s="66"/>
      <c r="E161" s="67"/>
      <c r="F161" s="69"/>
      <c r="G161" s="68" t="s">
        <v>123</v>
      </c>
      <c r="H161" s="47">
        <v>132</v>
      </c>
      <c r="I161" s="57">
        <v>0</v>
      </c>
      <c r="J161" s="96">
        <v>0</v>
      </c>
      <c r="K161" s="57">
        <v>0</v>
      </c>
      <c r="L161" s="56">
        <v>0</v>
      </c>
      <c r="M161" s="695"/>
      <c r="N161" s="695"/>
      <c r="O161" s="695"/>
    </row>
    <row r="162" spans="1:15" ht="42.75" customHeight="1">
      <c r="A162" s="86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124</v>
      </c>
      <c r="H162" s="47">
        <v>133</v>
      </c>
      <c r="I162" s="77">
        <v>0</v>
      </c>
      <c r="J162" s="98">
        <v>0</v>
      </c>
      <c r="K162" s="77">
        <v>0</v>
      </c>
      <c r="L162" s="76">
        <v>0</v>
      </c>
    </row>
    <row r="163" spans="1:15" ht="38.25" customHeight="1">
      <c r="A163" s="70">
        <v>2</v>
      </c>
      <c r="B163" s="66">
        <v>9</v>
      </c>
      <c r="C163" s="70">
        <v>1</v>
      </c>
      <c r="D163" s="66">
        <v>1</v>
      </c>
      <c r="E163" s="67">
        <v>1</v>
      </c>
      <c r="F163" s="69"/>
      <c r="G163" s="68" t="s">
        <v>124</v>
      </c>
      <c r="H163" s="47">
        <v>134</v>
      </c>
      <c r="I163" s="57">
        <v>0</v>
      </c>
      <c r="J163" s="96">
        <v>0</v>
      </c>
      <c r="K163" s="57">
        <v>0</v>
      </c>
      <c r="L163" s="56">
        <v>0</v>
      </c>
    </row>
    <row r="164" spans="1:15" ht="38.25" customHeight="1">
      <c r="A164" s="86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124</v>
      </c>
      <c r="H164" s="47">
        <v>135</v>
      </c>
      <c r="I164" s="111"/>
      <c r="J164" s="111"/>
      <c r="K164" s="111"/>
      <c r="L164" s="111"/>
    </row>
    <row r="165" spans="1:15" ht="41.25" customHeight="1">
      <c r="A165" s="70">
        <v>2</v>
      </c>
      <c r="B165" s="66">
        <v>9</v>
      </c>
      <c r="C165" s="66">
        <v>2</v>
      </c>
      <c r="D165" s="66"/>
      <c r="E165" s="67"/>
      <c r="F165" s="69"/>
      <c r="G165" s="68" t="s">
        <v>125</v>
      </c>
      <c r="H165" s="47">
        <v>136</v>
      </c>
      <c r="I165" s="57">
        <v>0</v>
      </c>
      <c r="J165" s="57">
        <v>0</v>
      </c>
      <c r="K165" s="57">
        <v>0</v>
      </c>
      <c r="L165" s="57">
        <v>0</v>
      </c>
    </row>
    <row r="166" spans="1:15" ht="44.25" customHeight="1">
      <c r="A166" s="70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126</v>
      </c>
      <c r="H166" s="47">
        <v>137</v>
      </c>
      <c r="I166" s="77">
        <v>0</v>
      </c>
      <c r="J166" s="98">
        <v>0</v>
      </c>
      <c r="K166" s="77">
        <v>0</v>
      </c>
      <c r="L166" s="76">
        <v>0</v>
      </c>
    </row>
    <row r="167" spans="1:15" ht="40.5" customHeight="1">
      <c r="A167" s="86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127</v>
      </c>
      <c r="H167" s="47">
        <v>138</v>
      </c>
      <c r="I167" s="57">
        <v>0</v>
      </c>
      <c r="J167" s="96">
        <v>0</v>
      </c>
      <c r="K167" s="57">
        <v>0</v>
      </c>
      <c r="L167" s="56">
        <v>0</v>
      </c>
    </row>
    <row r="168" spans="1:15" ht="53.25" customHeight="1">
      <c r="A168" s="78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60" t="s">
        <v>128</v>
      </c>
      <c r="H168" s="47">
        <v>139</v>
      </c>
      <c r="I168" s="114"/>
      <c r="J168" s="71"/>
      <c r="K168" s="71"/>
      <c r="L168" s="71"/>
    </row>
    <row r="169" spans="1:15" ht="51.75" customHeight="1">
      <c r="A169" s="70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129</v>
      </c>
      <c r="H169" s="47">
        <v>140</v>
      </c>
      <c r="I169" s="72"/>
      <c r="J169" s="117"/>
      <c r="K169" s="117"/>
      <c r="L169" s="117"/>
    </row>
    <row r="170" spans="1:15" ht="54.75" customHeight="1">
      <c r="A170" s="70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130</v>
      </c>
      <c r="H170" s="47">
        <v>141</v>
      </c>
      <c r="I170" s="72"/>
      <c r="J170" s="72"/>
      <c r="K170" s="72"/>
      <c r="L170" s="72"/>
    </row>
    <row r="171" spans="1:15" ht="39" customHeight="1">
      <c r="A171" s="118">
        <v>2</v>
      </c>
      <c r="B171" s="118">
        <v>9</v>
      </c>
      <c r="C171" s="118">
        <v>2</v>
      </c>
      <c r="D171" s="118">
        <v>2</v>
      </c>
      <c r="E171" s="118"/>
      <c r="F171" s="118"/>
      <c r="G171" s="68" t="s">
        <v>131</v>
      </c>
      <c r="H171" s="47">
        <v>142</v>
      </c>
      <c r="I171" s="57">
        <v>0</v>
      </c>
      <c r="J171" s="96">
        <v>0</v>
      </c>
      <c r="K171" s="57">
        <v>0</v>
      </c>
      <c r="L171" s="56">
        <v>0</v>
      </c>
    </row>
    <row r="172" spans="1:15" ht="43.5" customHeight="1">
      <c r="A172" s="70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132</v>
      </c>
      <c r="H172" s="47">
        <v>143</v>
      </c>
      <c r="I172" s="77">
        <v>0</v>
      </c>
      <c r="J172" s="77">
        <v>0</v>
      </c>
      <c r="K172" s="77">
        <v>0</v>
      </c>
      <c r="L172" s="77">
        <v>0</v>
      </c>
    </row>
    <row r="173" spans="1:15" ht="54.75" customHeight="1">
      <c r="A173" s="70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19" t="s">
        <v>133</v>
      </c>
      <c r="H173" s="47">
        <v>144</v>
      </c>
      <c r="I173" s="72"/>
      <c r="J173" s="71"/>
      <c r="K173" s="71"/>
      <c r="L173" s="71"/>
    </row>
    <row r="174" spans="1:15" ht="54" customHeight="1">
      <c r="A174" s="79">
        <v>2</v>
      </c>
      <c r="B174" s="81">
        <v>9</v>
      </c>
      <c r="C174" s="79">
        <v>2</v>
      </c>
      <c r="D174" s="80">
        <v>2</v>
      </c>
      <c r="E174" s="80">
        <v>1</v>
      </c>
      <c r="F174" s="82">
        <v>2</v>
      </c>
      <c r="G174" s="81" t="s">
        <v>134</v>
      </c>
      <c r="H174" s="47">
        <v>145</v>
      </c>
      <c r="I174" s="71"/>
      <c r="J174" s="73"/>
      <c r="K174" s="73"/>
      <c r="L174" s="73"/>
    </row>
    <row r="175" spans="1:15" ht="54" customHeight="1">
      <c r="A175" s="66">
        <v>2</v>
      </c>
      <c r="B175" s="9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135</v>
      </c>
      <c r="H175" s="47">
        <v>146</v>
      </c>
      <c r="I175" s="117"/>
      <c r="J175" s="117"/>
      <c r="K175" s="117"/>
      <c r="L175" s="117"/>
    </row>
    <row r="176" spans="1:15" ht="76.5" customHeight="1">
      <c r="A176" s="52">
        <v>3</v>
      </c>
      <c r="B176" s="54"/>
      <c r="C176" s="52"/>
      <c r="D176" s="53"/>
      <c r="E176" s="53"/>
      <c r="F176" s="55"/>
      <c r="G176" s="105" t="s">
        <v>136</v>
      </c>
      <c r="H176" s="47">
        <v>147</v>
      </c>
      <c r="I176" s="56">
        <v>0</v>
      </c>
      <c r="J176" s="96">
        <v>0</v>
      </c>
      <c r="K176" s="57">
        <v>0</v>
      </c>
      <c r="L176" s="56">
        <v>0</v>
      </c>
    </row>
    <row r="177" spans="1:12" ht="34.5" customHeight="1">
      <c r="A177" s="100">
        <v>3</v>
      </c>
      <c r="B177" s="52">
        <v>1</v>
      </c>
      <c r="C177" s="75"/>
      <c r="D177" s="58"/>
      <c r="E177" s="58"/>
      <c r="F177" s="113"/>
      <c r="G177" s="95" t="s">
        <v>137</v>
      </c>
      <c r="H177" s="47">
        <v>148</v>
      </c>
      <c r="I177" s="56">
        <v>0</v>
      </c>
      <c r="J177" s="76">
        <v>0</v>
      </c>
      <c r="K177" s="76">
        <v>0</v>
      </c>
      <c r="L177" s="76">
        <v>0</v>
      </c>
    </row>
    <row r="178" spans="1:12" ht="30.75" customHeight="1">
      <c r="A178" s="61">
        <v>3</v>
      </c>
      <c r="B178" s="60">
        <v>1</v>
      </c>
      <c r="C178" s="61">
        <v>1</v>
      </c>
      <c r="D178" s="59"/>
      <c r="E178" s="59"/>
      <c r="F178" s="120"/>
      <c r="G178" s="70" t="s">
        <v>138</v>
      </c>
      <c r="H178" s="47">
        <v>149</v>
      </c>
      <c r="I178" s="76">
        <v>0</v>
      </c>
      <c r="J178" s="96">
        <v>0</v>
      </c>
      <c r="K178" s="57">
        <v>0</v>
      </c>
      <c r="L178" s="56">
        <v>0</v>
      </c>
    </row>
    <row r="179" spans="1:12" ht="12.75" customHeight="1">
      <c r="A179" s="66">
        <v>3</v>
      </c>
      <c r="B179" s="68">
        <v>1</v>
      </c>
      <c r="C179" s="66">
        <v>1</v>
      </c>
      <c r="D179" s="67">
        <v>1</v>
      </c>
      <c r="E179" s="67"/>
      <c r="F179" s="121"/>
      <c r="G179" s="70" t="s">
        <v>139</v>
      </c>
      <c r="H179" s="47">
        <v>150</v>
      </c>
      <c r="I179" s="56">
        <v>0</v>
      </c>
      <c r="J179" s="98">
        <v>0</v>
      </c>
      <c r="K179" s="77">
        <v>0</v>
      </c>
      <c r="L179" s="76">
        <v>0</v>
      </c>
    </row>
    <row r="180" spans="1:12" ht="13.5" customHeight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1"/>
      <c r="G180" s="70" t="s">
        <v>140</v>
      </c>
      <c r="H180" s="47">
        <v>151</v>
      </c>
      <c r="I180" s="76">
        <v>0</v>
      </c>
      <c r="J180" s="56">
        <v>0</v>
      </c>
      <c r="K180" s="56">
        <v>0</v>
      </c>
      <c r="L180" s="56">
        <v>0</v>
      </c>
    </row>
    <row r="181" spans="1:12" ht="13.5" customHeight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1">
        <v>1</v>
      </c>
      <c r="G181" s="70" t="s">
        <v>140</v>
      </c>
      <c r="H181" s="47">
        <v>152</v>
      </c>
      <c r="I181" s="73"/>
      <c r="J181" s="73"/>
      <c r="K181" s="73"/>
      <c r="L181" s="73"/>
    </row>
    <row r="182" spans="1:12" ht="14.25" customHeight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141</v>
      </c>
      <c r="H182" s="47">
        <v>153</v>
      </c>
      <c r="I182" s="76">
        <v>0</v>
      </c>
      <c r="J182" s="98">
        <v>0</v>
      </c>
      <c r="K182" s="77">
        <v>0</v>
      </c>
      <c r="L182" s="76">
        <v>0</v>
      </c>
    </row>
    <row r="183" spans="1:12" ht="13.5" customHeight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141</v>
      </c>
      <c r="H183" s="47">
        <v>154</v>
      </c>
      <c r="I183" s="56">
        <v>0</v>
      </c>
      <c r="J183" s="96">
        <v>0</v>
      </c>
      <c r="K183" s="57">
        <v>0</v>
      </c>
      <c r="L183" s="56">
        <v>0</v>
      </c>
    </row>
    <row r="184" spans="1:12" ht="14.25" customHeight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142</v>
      </c>
      <c r="H184" s="47">
        <v>155</v>
      </c>
      <c r="I184" s="71"/>
      <c r="J184" s="71"/>
      <c r="K184" s="71"/>
      <c r="L184" s="117"/>
    </row>
    <row r="185" spans="1:12" ht="14.25" customHeight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143</v>
      </c>
      <c r="H185" s="47">
        <v>156</v>
      </c>
      <c r="I185" s="73"/>
      <c r="J185" s="73"/>
      <c r="K185" s="73"/>
      <c r="L185" s="73"/>
    </row>
    <row r="186" spans="1:12" ht="26.25" customHeight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144</v>
      </c>
      <c r="H186" s="47">
        <v>157</v>
      </c>
      <c r="I186" s="71"/>
      <c r="J186" s="71"/>
      <c r="K186" s="71"/>
      <c r="L186" s="117"/>
    </row>
    <row r="187" spans="1:12" ht="14.25" customHeight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145</v>
      </c>
      <c r="H187" s="47">
        <v>158</v>
      </c>
      <c r="I187" s="56">
        <v>0</v>
      </c>
      <c r="J187" s="96">
        <v>0</v>
      </c>
      <c r="K187" s="57">
        <v>0</v>
      </c>
      <c r="L187" s="56">
        <v>0</v>
      </c>
    </row>
    <row r="188" spans="1:12" ht="14.25" customHeight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145</v>
      </c>
      <c r="H188" s="47">
        <v>159</v>
      </c>
      <c r="I188" s="56">
        <v>0</v>
      </c>
      <c r="J188" s="56">
        <v>0</v>
      </c>
      <c r="K188" s="56">
        <v>0</v>
      </c>
      <c r="L188" s="56">
        <v>0</v>
      </c>
    </row>
    <row r="189" spans="1:12" ht="13.5" customHeight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146</v>
      </c>
      <c r="H189" s="47">
        <v>160</v>
      </c>
      <c r="I189" s="73"/>
      <c r="J189" s="73"/>
      <c r="K189" s="73"/>
      <c r="L189" s="117"/>
    </row>
    <row r="190" spans="1:12" ht="15.75" customHeight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147</v>
      </c>
      <c r="H190" s="47">
        <v>161</v>
      </c>
      <c r="I190" s="71"/>
      <c r="J190" s="73"/>
      <c r="K190" s="73"/>
      <c r="L190" s="73"/>
    </row>
    <row r="191" spans="1:12" ht="15.75" customHeight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0" t="s">
        <v>148</v>
      </c>
      <c r="H191" s="47">
        <v>162</v>
      </c>
      <c r="I191" s="71"/>
      <c r="J191" s="73"/>
      <c r="K191" s="73"/>
      <c r="L191" s="73"/>
    </row>
    <row r="192" spans="1:12" ht="15.75" customHeight="1">
      <c r="A192" s="66">
        <v>3</v>
      </c>
      <c r="B192" s="67">
        <v>1</v>
      </c>
      <c r="C192" s="67">
        <v>1</v>
      </c>
      <c r="D192" s="67">
        <v>3</v>
      </c>
      <c r="E192" s="67">
        <v>1</v>
      </c>
      <c r="F192" s="69">
        <v>4</v>
      </c>
      <c r="G192" s="70" t="s">
        <v>149</v>
      </c>
      <c r="H192" s="47">
        <v>163</v>
      </c>
      <c r="I192" s="71"/>
      <c r="J192" s="73"/>
      <c r="K192" s="73"/>
      <c r="L192" s="73"/>
    </row>
    <row r="193" spans="1:12" ht="18" customHeight="1">
      <c r="A193" s="79">
        <v>3</v>
      </c>
      <c r="B193" s="80">
        <v>1</v>
      </c>
      <c r="C193" s="80">
        <v>1</v>
      </c>
      <c r="D193" s="80">
        <v>4</v>
      </c>
      <c r="E193" s="80"/>
      <c r="F193" s="82"/>
      <c r="G193" s="81" t="s">
        <v>150</v>
      </c>
      <c r="H193" s="47">
        <v>164</v>
      </c>
      <c r="I193" s="56">
        <v>0</v>
      </c>
      <c r="J193" s="99">
        <v>0</v>
      </c>
      <c r="K193" s="64">
        <v>0</v>
      </c>
      <c r="L193" s="65">
        <v>0</v>
      </c>
    </row>
    <row r="194" spans="1:12" ht="13.5" customHeight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1" t="s">
        <v>150</v>
      </c>
      <c r="H194" s="47">
        <v>165</v>
      </c>
      <c r="I194" s="76">
        <v>0</v>
      </c>
      <c r="J194" s="96">
        <v>0</v>
      </c>
      <c r="K194" s="57">
        <v>0</v>
      </c>
      <c r="L194" s="56">
        <v>0</v>
      </c>
    </row>
    <row r="195" spans="1:12" ht="17.25" customHeight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151</v>
      </c>
      <c r="H195" s="47">
        <v>166</v>
      </c>
      <c r="I195" s="73"/>
      <c r="J195" s="73"/>
      <c r="K195" s="73"/>
      <c r="L195" s="117"/>
    </row>
    <row r="196" spans="1:12" ht="25.5" customHeight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152</v>
      </c>
      <c r="H196" s="47">
        <v>167</v>
      </c>
      <c r="I196" s="71"/>
      <c r="J196" s="71"/>
      <c r="K196" s="71"/>
      <c r="L196" s="73"/>
    </row>
    <row r="197" spans="1:12" ht="14.25" customHeight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153</v>
      </c>
      <c r="H197" s="47">
        <v>168</v>
      </c>
      <c r="I197" s="71"/>
      <c r="J197" s="71"/>
      <c r="K197" s="71"/>
      <c r="L197" s="73"/>
    </row>
    <row r="198" spans="1:12" ht="25.5" customHeight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154</v>
      </c>
      <c r="H198" s="47">
        <v>169</v>
      </c>
      <c r="I198" s="56">
        <v>0</v>
      </c>
      <c r="J198" s="96">
        <v>0</v>
      </c>
      <c r="K198" s="57">
        <v>0</v>
      </c>
      <c r="L198" s="56">
        <v>0</v>
      </c>
    </row>
    <row r="199" spans="1:12" ht="26.25" customHeight="1">
      <c r="A199" s="79">
        <v>3</v>
      </c>
      <c r="B199" s="80">
        <v>1</v>
      </c>
      <c r="C199" s="80">
        <v>1</v>
      </c>
      <c r="D199" s="80">
        <v>5</v>
      </c>
      <c r="E199" s="80">
        <v>1</v>
      </c>
      <c r="F199" s="82"/>
      <c r="G199" s="68" t="s">
        <v>154</v>
      </c>
      <c r="H199" s="47">
        <v>170</v>
      </c>
      <c r="I199" s="57">
        <v>0</v>
      </c>
      <c r="J199" s="57">
        <v>0</v>
      </c>
      <c r="K199" s="57">
        <v>0</v>
      </c>
      <c r="L199" s="57">
        <v>0</v>
      </c>
    </row>
    <row r="200" spans="1:12" ht="27" customHeight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154</v>
      </c>
      <c r="H200" s="47">
        <v>171</v>
      </c>
      <c r="I200" s="71"/>
      <c r="J200" s="73"/>
      <c r="K200" s="73"/>
      <c r="L200" s="73"/>
    </row>
    <row r="201" spans="1:12" ht="26.25" customHeight="1">
      <c r="A201" s="79">
        <v>3</v>
      </c>
      <c r="B201" s="80">
        <v>1</v>
      </c>
      <c r="C201" s="80">
        <v>2</v>
      </c>
      <c r="D201" s="80"/>
      <c r="E201" s="80"/>
      <c r="F201" s="82"/>
      <c r="G201" s="81" t="s">
        <v>155</v>
      </c>
      <c r="H201" s="47">
        <v>172</v>
      </c>
      <c r="I201" s="56">
        <v>0</v>
      </c>
      <c r="J201" s="99">
        <v>0</v>
      </c>
      <c r="K201" s="64">
        <v>0</v>
      </c>
      <c r="L201" s="65">
        <v>0</v>
      </c>
    </row>
    <row r="202" spans="1:12" ht="25.5" customHeight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1" t="s">
        <v>155</v>
      </c>
      <c r="H202" s="47">
        <v>173</v>
      </c>
      <c r="I202" s="76">
        <v>0</v>
      </c>
      <c r="J202" s="96">
        <v>0</v>
      </c>
      <c r="K202" s="57">
        <v>0</v>
      </c>
      <c r="L202" s="56">
        <v>0</v>
      </c>
    </row>
    <row r="203" spans="1:12" ht="26.25" customHeight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1" t="s">
        <v>155</v>
      </c>
      <c r="H203" s="47">
        <v>174</v>
      </c>
      <c r="I203" s="56">
        <v>0</v>
      </c>
      <c r="J203" s="98">
        <v>0</v>
      </c>
      <c r="K203" s="77">
        <v>0</v>
      </c>
      <c r="L203" s="76">
        <v>0</v>
      </c>
    </row>
    <row r="204" spans="1:12" ht="41.25" customHeight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156</v>
      </c>
      <c r="H204" s="47">
        <v>175</v>
      </c>
      <c r="I204" s="73"/>
      <c r="J204" s="73"/>
      <c r="K204" s="73"/>
      <c r="L204" s="73"/>
    </row>
    <row r="205" spans="1:12" ht="14.25" customHeight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157</v>
      </c>
      <c r="H205" s="47">
        <v>176</v>
      </c>
      <c r="I205" s="73"/>
      <c r="J205" s="73"/>
      <c r="K205" s="73"/>
      <c r="L205" s="73"/>
    </row>
    <row r="206" spans="1:12" ht="18.75" customHeight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158</v>
      </c>
      <c r="H206" s="47">
        <v>177</v>
      </c>
      <c r="I206" s="73"/>
      <c r="J206" s="73"/>
      <c r="K206" s="73"/>
      <c r="L206" s="73"/>
    </row>
    <row r="207" spans="1:12" ht="17.25" customHeight="1">
      <c r="A207" s="79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159</v>
      </c>
      <c r="H207" s="47">
        <v>178</v>
      </c>
      <c r="I207" s="73"/>
      <c r="J207" s="73"/>
      <c r="K207" s="73"/>
      <c r="L207" s="117"/>
    </row>
    <row r="208" spans="1:12" ht="15" customHeight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160</v>
      </c>
      <c r="H208" s="47">
        <v>179</v>
      </c>
      <c r="I208" s="56">
        <v>0</v>
      </c>
      <c r="J208" s="96">
        <v>0</v>
      </c>
      <c r="K208" s="57">
        <v>0</v>
      </c>
      <c r="L208" s="56">
        <v>0</v>
      </c>
    </row>
    <row r="209" spans="1:12" ht="27.75" customHeight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161</v>
      </c>
      <c r="H209" s="47">
        <v>180</v>
      </c>
      <c r="I209" s="76">
        <v>0</v>
      </c>
      <c r="J209" s="98">
        <v>0</v>
      </c>
      <c r="K209" s="77">
        <v>0</v>
      </c>
      <c r="L209" s="76">
        <v>0</v>
      </c>
    </row>
    <row r="210" spans="1:12" ht="30.75" customHeight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161</v>
      </c>
      <c r="H210" s="47">
        <v>181</v>
      </c>
      <c r="I210" s="56">
        <v>0</v>
      </c>
      <c r="J210" s="96">
        <v>0</v>
      </c>
      <c r="K210" s="57">
        <v>0</v>
      </c>
      <c r="L210" s="56">
        <v>0</v>
      </c>
    </row>
    <row r="211" spans="1:12" ht="27.75" customHeight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161</v>
      </c>
      <c r="H211" s="47">
        <v>182</v>
      </c>
      <c r="I211" s="117"/>
      <c r="J211" s="117"/>
      <c r="K211" s="117"/>
      <c r="L211" s="117"/>
    </row>
    <row r="212" spans="1:12" ht="15" customHeight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162</v>
      </c>
      <c r="H212" s="47">
        <v>183</v>
      </c>
      <c r="I212" s="56">
        <v>0</v>
      </c>
      <c r="J212" s="96">
        <v>0</v>
      </c>
      <c r="K212" s="57">
        <v>0</v>
      </c>
      <c r="L212" s="56">
        <v>0</v>
      </c>
    </row>
    <row r="213" spans="1:12" ht="15.75" customHeight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162</v>
      </c>
      <c r="H213" s="47">
        <v>184</v>
      </c>
      <c r="I213" s="56">
        <v>0</v>
      </c>
      <c r="J213" s="56">
        <v>0</v>
      </c>
      <c r="K213" s="56">
        <v>0</v>
      </c>
      <c r="L213" s="56">
        <v>0</v>
      </c>
    </row>
    <row r="214" spans="1:12" ht="15" customHeight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163</v>
      </c>
      <c r="H214" s="47">
        <v>185</v>
      </c>
      <c r="I214" s="73"/>
      <c r="J214" s="73"/>
      <c r="K214" s="73"/>
      <c r="L214" s="117"/>
    </row>
    <row r="215" spans="1:12" ht="26.25" customHeight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164</v>
      </c>
      <c r="H215" s="47">
        <v>186</v>
      </c>
      <c r="I215" s="73"/>
      <c r="J215" s="73"/>
      <c r="K215" s="73"/>
      <c r="L215" s="73"/>
    </row>
    <row r="216" spans="1:12" ht="16.5" customHeight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165</v>
      </c>
      <c r="H216" s="47">
        <v>187</v>
      </c>
      <c r="I216" s="73"/>
      <c r="J216" s="73"/>
      <c r="K216" s="73"/>
      <c r="L216" s="73"/>
    </row>
    <row r="217" spans="1:12" ht="27.75" customHeight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166</v>
      </c>
      <c r="H217" s="47">
        <v>188</v>
      </c>
      <c r="I217" s="73"/>
      <c r="J217" s="73"/>
      <c r="K217" s="73"/>
      <c r="L217" s="117"/>
    </row>
    <row r="218" spans="1:12" ht="15.75" customHeight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167</v>
      </c>
      <c r="H218" s="47">
        <v>189</v>
      </c>
      <c r="I218" s="73"/>
      <c r="J218" s="73"/>
      <c r="K218" s="73"/>
      <c r="L218" s="73"/>
    </row>
    <row r="219" spans="1:12" ht="13.5" customHeight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162</v>
      </c>
      <c r="H219" s="47">
        <v>190</v>
      </c>
      <c r="I219" s="73"/>
      <c r="J219" s="73"/>
      <c r="K219" s="73"/>
      <c r="L219" s="117"/>
    </row>
    <row r="220" spans="1:12" ht="27" customHeight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168</v>
      </c>
      <c r="H220" s="47">
        <v>191</v>
      </c>
      <c r="I220" s="76">
        <v>0</v>
      </c>
      <c r="J220" s="98">
        <v>0</v>
      </c>
      <c r="K220" s="77">
        <v>0</v>
      </c>
      <c r="L220" s="77">
        <v>0</v>
      </c>
    </row>
    <row r="221" spans="1:12" ht="27" customHeight="1">
      <c r="A221" s="79">
        <v>3</v>
      </c>
      <c r="B221" s="88">
        <v>1</v>
      </c>
      <c r="C221" s="88">
        <v>4</v>
      </c>
      <c r="D221" s="88">
        <v>1</v>
      </c>
      <c r="E221" s="88"/>
      <c r="F221" s="89"/>
      <c r="G221" s="60" t="s">
        <v>168</v>
      </c>
      <c r="H221" s="47">
        <v>192</v>
      </c>
      <c r="I221" s="83">
        <v>0</v>
      </c>
      <c r="J221" s="110">
        <v>0</v>
      </c>
      <c r="K221" s="84">
        <v>0</v>
      </c>
      <c r="L221" s="84">
        <v>0</v>
      </c>
    </row>
    <row r="222" spans="1:12" ht="27.75" customHeight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169</v>
      </c>
      <c r="H222" s="47">
        <v>193</v>
      </c>
      <c r="I222" s="56">
        <v>0</v>
      </c>
      <c r="J222" s="96">
        <v>0</v>
      </c>
      <c r="K222" s="57">
        <v>0</v>
      </c>
      <c r="L222" s="57">
        <v>0</v>
      </c>
    </row>
    <row r="223" spans="1:12" ht="27" customHeight="1">
      <c r="A223" s="70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169</v>
      </c>
      <c r="H223" s="47">
        <v>194</v>
      </c>
      <c r="I223" s="73"/>
      <c r="J223" s="73"/>
      <c r="K223" s="73"/>
      <c r="L223" s="73"/>
    </row>
    <row r="224" spans="1:12" ht="26.25" customHeight="1">
      <c r="A224" s="70">
        <v>3</v>
      </c>
      <c r="B224" s="67">
        <v>1</v>
      </c>
      <c r="C224" s="67">
        <v>5</v>
      </c>
      <c r="D224" s="67"/>
      <c r="E224" s="67"/>
      <c r="F224" s="69"/>
      <c r="G224" s="68" t="s">
        <v>170</v>
      </c>
      <c r="H224" s="47">
        <v>195</v>
      </c>
      <c r="I224" s="56">
        <v>0</v>
      </c>
      <c r="J224" s="56">
        <v>0</v>
      </c>
      <c r="K224" s="56">
        <v>0</v>
      </c>
      <c r="L224" s="56">
        <v>0</v>
      </c>
    </row>
    <row r="225" spans="1:12" ht="30" customHeight="1">
      <c r="A225" s="70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170</v>
      </c>
      <c r="H225" s="47">
        <v>196</v>
      </c>
      <c r="I225" s="56">
        <v>0</v>
      </c>
      <c r="J225" s="56">
        <v>0</v>
      </c>
      <c r="K225" s="56">
        <v>0</v>
      </c>
      <c r="L225" s="56">
        <v>0</v>
      </c>
    </row>
    <row r="226" spans="1:12" ht="27" customHeight="1">
      <c r="A226" s="70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170</v>
      </c>
      <c r="H226" s="47">
        <v>197</v>
      </c>
      <c r="I226" s="56">
        <v>0</v>
      </c>
      <c r="J226" s="56">
        <v>0</v>
      </c>
      <c r="K226" s="56">
        <v>0</v>
      </c>
      <c r="L226" s="56">
        <v>0</v>
      </c>
    </row>
    <row r="227" spans="1:12" ht="21" customHeight="1">
      <c r="A227" s="70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19" t="s">
        <v>171</v>
      </c>
      <c r="H227" s="47">
        <v>198</v>
      </c>
      <c r="I227" s="73"/>
      <c r="J227" s="73"/>
      <c r="K227" s="73"/>
      <c r="L227" s="73"/>
    </row>
    <row r="228" spans="1:12" ht="25.5" customHeight="1">
      <c r="A228" s="70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19" t="s">
        <v>172</v>
      </c>
      <c r="H228" s="47">
        <v>199</v>
      </c>
      <c r="I228" s="73"/>
      <c r="J228" s="73"/>
      <c r="K228" s="73"/>
      <c r="L228" s="73"/>
    </row>
    <row r="229" spans="1:12" ht="28.5" customHeight="1">
      <c r="A229" s="70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19" t="s">
        <v>173</v>
      </c>
      <c r="H229" s="47">
        <v>200</v>
      </c>
      <c r="I229" s="73"/>
      <c r="J229" s="73"/>
      <c r="K229" s="73"/>
      <c r="L229" s="73"/>
    </row>
    <row r="230" spans="1:12" ht="41.25" customHeight="1">
      <c r="A230" s="52">
        <v>3</v>
      </c>
      <c r="B230" s="53">
        <v>2</v>
      </c>
      <c r="C230" s="53"/>
      <c r="D230" s="53"/>
      <c r="E230" s="53"/>
      <c r="F230" s="55"/>
      <c r="G230" s="54" t="s">
        <v>174</v>
      </c>
      <c r="H230" s="47">
        <v>201</v>
      </c>
      <c r="I230" s="56">
        <v>0</v>
      </c>
      <c r="J230" s="96">
        <v>0</v>
      </c>
      <c r="K230" s="57">
        <v>0</v>
      </c>
      <c r="L230" s="57">
        <v>0</v>
      </c>
    </row>
    <row r="231" spans="1:12" ht="26.25" customHeight="1">
      <c r="A231" s="79">
        <v>3</v>
      </c>
      <c r="B231" s="87">
        <v>2</v>
      </c>
      <c r="C231" s="88">
        <v>1</v>
      </c>
      <c r="D231" s="88"/>
      <c r="E231" s="88"/>
      <c r="F231" s="89"/>
      <c r="G231" s="90" t="s">
        <v>175</v>
      </c>
      <c r="H231" s="47">
        <v>202</v>
      </c>
      <c r="I231" s="83">
        <v>0</v>
      </c>
      <c r="J231" s="110">
        <v>0</v>
      </c>
      <c r="K231" s="84">
        <v>0</v>
      </c>
      <c r="L231" s="84">
        <v>0</v>
      </c>
    </row>
    <row r="232" spans="1:12" ht="15.75" customHeight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176</v>
      </c>
      <c r="H232" s="47">
        <v>203</v>
      </c>
      <c r="I232" s="83">
        <v>0</v>
      </c>
      <c r="J232" s="83">
        <v>0</v>
      </c>
      <c r="K232" s="83">
        <v>0</v>
      </c>
      <c r="L232" s="83">
        <v>0</v>
      </c>
    </row>
    <row r="233" spans="1:12" ht="12" customHeight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177</v>
      </c>
      <c r="H233" s="47">
        <v>204</v>
      </c>
      <c r="I233" s="56">
        <v>0</v>
      </c>
      <c r="J233" s="96">
        <v>0</v>
      </c>
      <c r="K233" s="57">
        <v>0</v>
      </c>
      <c r="L233" s="57">
        <v>0</v>
      </c>
    </row>
    <row r="234" spans="1:12" ht="14.25" customHeight="1">
      <c r="A234" s="79">
        <v>3</v>
      </c>
      <c r="B234" s="79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177</v>
      </c>
      <c r="H234" s="47">
        <v>205</v>
      </c>
      <c r="I234" s="73"/>
      <c r="J234" s="73"/>
      <c r="K234" s="73"/>
      <c r="L234" s="73"/>
    </row>
    <row r="235" spans="1:12" ht="14.25" customHeight="1">
      <c r="A235" s="79">
        <v>3</v>
      </c>
      <c r="B235" s="88">
        <v>2</v>
      </c>
      <c r="C235" s="88">
        <v>1</v>
      </c>
      <c r="D235" s="88">
        <v>1</v>
      </c>
      <c r="E235" s="88">
        <v>2</v>
      </c>
      <c r="F235" s="89"/>
      <c r="G235" s="90" t="s">
        <v>178</v>
      </c>
      <c r="H235" s="47">
        <v>206</v>
      </c>
      <c r="I235" s="56">
        <v>0</v>
      </c>
      <c r="J235" s="56">
        <v>0</v>
      </c>
      <c r="K235" s="56">
        <v>0</v>
      </c>
      <c r="L235" s="56">
        <v>0</v>
      </c>
    </row>
    <row r="236" spans="1:12" ht="14.25" customHeight="1">
      <c r="A236" s="79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179</v>
      </c>
      <c r="H236" s="47">
        <v>207</v>
      </c>
      <c r="I236" s="73"/>
      <c r="J236" s="73"/>
      <c r="K236" s="73"/>
      <c r="L236" s="73"/>
    </row>
    <row r="237" spans="1:12" ht="14.25" customHeight="1">
      <c r="A237" s="79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180</v>
      </c>
      <c r="H237" s="47">
        <v>208</v>
      </c>
      <c r="I237" s="73"/>
      <c r="J237" s="73"/>
      <c r="K237" s="73"/>
      <c r="L237" s="73"/>
    </row>
    <row r="238" spans="1:12" ht="14.25" customHeight="1">
      <c r="A238" s="79">
        <v>3</v>
      </c>
      <c r="B238" s="88">
        <v>2</v>
      </c>
      <c r="C238" s="88">
        <v>1</v>
      </c>
      <c r="D238" s="88">
        <v>1</v>
      </c>
      <c r="E238" s="88">
        <v>3</v>
      </c>
      <c r="F238" s="13"/>
      <c r="G238" s="90" t="s">
        <v>181</v>
      </c>
      <c r="H238" s="47">
        <v>209</v>
      </c>
      <c r="I238" s="56">
        <v>0</v>
      </c>
      <c r="J238" s="56">
        <v>0</v>
      </c>
      <c r="K238" s="56">
        <v>0</v>
      </c>
      <c r="L238" s="56">
        <v>0</v>
      </c>
    </row>
    <row r="239" spans="1:12" ht="14.25" customHeight="1">
      <c r="A239" s="79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182</v>
      </c>
      <c r="H239" s="47">
        <v>210</v>
      </c>
      <c r="I239" s="73"/>
      <c r="J239" s="73"/>
      <c r="K239" s="73"/>
      <c r="L239" s="73"/>
    </row>
    <row r="240" spans="1:12" ht="14.25" customHeight="1">
      <c r="A240" s="79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183</v>
      </c>
      <c r="H240" s="47">
        <v>211</v>
      </c>
      <c r="I240" s="73"/>
      <c r="J240" s="73"/>
      <c r="K240" s="73"/>
      <c r="L240" s="73"/>
    </row>
    <row r="241" spans="1:12" ht="27" customHeight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184</v>
      </c>
      <c r="H241" s="47">
        <v>212</v>
      </c>
      <c r="I241" s="56">
        <v>0</v>
      </c>
      <c r="J241" s="56">
        <v>0</v>
      </c>
      <c r="K241" s="56">
        <v>0</v>
      </c>
      <c r="L241" s="56">
        <v>0</v>
      </c>
    </row>
    <row r="242" spans="1:12" ht="14.25" customHeight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184</v>
      </c>
      <c r="H242" s="47">
        <v>213</v>
      </c>
      <c r="I242" s="56">
        <v>0</v>
      </c>
      <c r="J242" s="96">
        <v>0</v>
      </c>
      <c r="K242" s="57">
        <v>0</v>
      </c>
      <c r="L242" s="57">
        <v>0</v>
      </c>
    </row>
    <row r="243" spans="1:12" ht="27" customHeight="1">
      <c r="A243" s="79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185</v>
      </c>
      <c r="H243" s="47">
        <v>214</v>
      </c>
      <c r="I243" s="73"/>
      <c r="J243" s="73"/>
      <c r="K243" s="73"/>
      <c r="L243" s="73"/>
    </row>
    <row r="244" spans="1:12" ht="25.5" customHeight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186</v>
      </c>
      <c r="H244" s="47">
        <v>215</v>
      </c>
      <c r="I244" s="73"/>
      <c r="J244" s="73"/>
      <c r="K244" s="73"/>
      <c r="L244" s="73"/>
    </row>
    <row r="245" spans="1:12" ht="26.25" customHeight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187</v>
      </c>
      <c r="H245" s="47">
        <v>216</v>
      </c>
      <c r="I245" s="76">
        <v>0</v>
      </c>
      <c r="J245" s="98">
        <v>0</v>
      </c>
      <c r="K245" s="77">
        <v>0</v>
      </c>
      <c r="L245" s="77">
        <v>0</v>
      </c>
    </row>
    <row r="246" spans="1:12" ht="29.25" customHeight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187</v>
      </c>
      <c r="H246" s="47">
        <v>217</v>
      </c>
      <c r="I246" s="56">
        <v>0</v>
      </c>
      <c r="J246" s="56">
        <v>0</v>
      </c>
      <c r="K246" s="56">
        <v>0</v>
      </c>
      <c r="L246" s="56">
        <v>0</v>
      </c>
    </row>
    <row r="247" spans="1:12" ht="30" customHeight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188</v>
      </c>
      <c r="H247" s="47">
        <v>218</v>
      </c>
      <c r="I247" s="73"/>
      <c r="J247" s="73"/>
      <c r="K247" s="73"/>
      <c r="L247" s="73"/>
    </row>
    <row r="248" spans="1:12" ht="27.75" customHeight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189</v>
      </c>
      <c r="H248" s="47">
        <v>219</v>
      </c>
      <c r="I248" s="117"/>
      <c r="J248" s="114"/>
      <c r="K248" s="117"/>
      <c r="L248" s="117"/>
    </row>
    <row r="249" spans="1:12" ht="12" customHeight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190</v>
      </c>
      <c r="H249" s="47">
        <v>220</v>
      </c>
      <c r="I249" s="56">
        <v>0</v>
      </c>
      <c r="J249" s="57">
        <v>0</v>
      </c>
      <c r="K249" s="56">
        <v>0</v>
      </c>
      <c r="L249" s="57">
        <v>0</v>
      </c>
    </row>
    <row r="250" spans="1:12" ht="14.25" customHeight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190</v>
      </c>
      <c r="H250" s="47">
        <v>221</v>
      </c>
      <c r="I250" s="76">
        <v>0</v>
      </c>
      <c r="J250" s="98">
        <v>0</v>
      </c>
      <c r="K250" s="77">
        <v>0</v>
      </c>
      <c r="L250" s="77">
        <v>0</v>
      </c>
    </row>
    <row r="251" spans="1:12" ht="25.5" customHeight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191</v>
      </c>
      <c r="H251" s="47">
        <v>222</v>
      </c>
      <c r="I251" s="73"/>
      <c r="J251" s="73"/>
      <c r="K251" s="73"/>
      <c r="L251" s="73"/>
    </row>
    <row r="252" spans="1:12" ht="18.75" customHeight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192</v>
      </c>
      <c r="H252" s="47">
        <v>223</v>
      </c>
      <c r="I252" s="73"/>
      <c r="J252" s="73"/>
      <c r="K252" s="73"/>
      <c r="L252" s="73"/>
    </row>
    <row r="253" spans="1:12" ht="12.75" customHeight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193</v>
      </c>
      <c r="H253" s="47">
        <v>224</v>
      </c>
      <c r="I253" s="56">
        <v>0</v>
      </c>
      <c r="J253" s="96">
        <v>0</v>
      </c>
      <c r="K253" s="57">
        <v>0</v>
      </c>
      <c r="L253" s="57">
        <v>0</v>
      </c>
    </row>
    <row r="254" spans="1:12" ht="16.5" customHeight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193</v>
      </c>
      <c r="H254" s="47">
        <v>225</v>
      </c>
      <c r="I254" s="57">
        <v>0</v>
      </c>
      <c r="J254" s="96">
        <v>0</v>
      </c>
      <c r="K254" s="57">
        <v>0</v>
      </c>
      <c r="L254" s="57">
        <v>0</v>
      </c>
    </row>
    <row r="255" spans="1:12" ht="12.75" customHeight="1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8" t="s">
        <v>193</v>
      </c>
      <c r="H255" s="47">
        <v>226</v>
      </c>
      <c r="I255" s="117"/>
      <c r="J255" s="117"/>
      <c r="K255" s="117"/>
      <c r="L255" s="117"/>
    </row>
    <row r="256" spans="1:12" ht="12.75" customHeight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194</v>
      </c>
      <c r="H256" s="47">
        <v>227</v>
      </c>
      <c r="I256" s="56">
        <v>0</v>
      </c>
      <c r="J256" s="96">
        <v>0</v>
      </c>
      <c r="K256" s="57">
        <v>0</v>
      </c>
      <c r="L256" s="57">
        <v>0</v>
      </c>
    </row>
    <row r="257" spans="1:12" ht="12.75" customHeight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194</v>
      </c>
      <c r="H257" s="47">
        <v>228</v>
      </c>
      <c r="I257" s="56">
        <v>0</v>
      </c>
      <c r="J257" s="96">
        <v>0</v>
      </c>
      <c r="K257" s="57">
        <v>0</v>
      </c>
      <c r="L257" s="57">
        <v>0</v>
      </c>
    </row>
    <row r="258" spans="1:12" ht="15.75" customHeight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194</v>
      </c>
      <c r="H258" s="47">
        <v>229</v>
      </c>
      <c r="I258" s="117"/>
      <c r="J258" s="117"/>
      <c r="K258" s="117"/>
      <c r="L258" s="117"/>
    </row>
    <row r="259" spans="1:12" ht="13.5" customHeight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195</v>
      </c>
      <c r="H259" s="47">
        <v>230</v>
      </c>
      <c r="I259" s="56">
        <v>0</v>
      </c>
      <c r="J259" s="96">
        <v>0</v>
      </c>
      <c r="K259" s="57">
        <v>0</v>
      </c>
      <c r="L259" s="57">
        <v>0</v>
      </c>
    </row>
    <row r="260" spans="1:12" ht="12.75" customHeight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195</v>
      </c>
      <c r="H260" s="47">
        <v>231</v>
      </c>
      <c r="I260" s="56">
        <v>0</v>
      </c>
      <c r="J260" s="56">
        <v>0</v>
      </c>
      <c r="K260" s="56">
        <v>0</v>
      </c>
      <c r="L260" s="56">
        <v>0</v>
      </c>
    </row>
    <row r="261" spans="1:12" ht="27" customHeight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196</v>
      </c>
      <c r="H261" s="47">
        <v>232</v>
      </c>
      <c r="I261" s="72"/>
      <c r="J261" s="73"/>
      <c r="K261" s="73"/>
      <c r="L261" s="73"/>
    </row>
    <row r="262" spans="1:12" ht="24.75" customHeight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197</v>
      </c>
      <c r="H262" s="47">
        <v>233</v>
      </c>
      <c r="I262" s="73"/>
      <c r="J262" s="73"/>
      <c r="K262" s="73"/>
      <c r="L262" s="73"/>
    </row>
    <row r="263" spans="1:12" ht="38.25" customHeight="1">
      <c r="A263" s="66">
        <v>3</v>
      </c>
      <c r="B263" s="67">
        <v>2</v>
      </c>
      <c r="C263" s="67">
        <v>2</v>
      </c>
      <c r="D263" s="14"/>
      <c r="E263" s="14"/>
      <c r="F263" s="122"/>
      <c r="G263" s="68" t="s">
        <v>198</v>
      </c>
      <c r="H263" s="47">
        <v>234</v>
      </c>
      <c r="I263" s="56">
        <v>0</v>
      </c>
      <c r="J263" s="96">
        <v>0</v>
      </c>
      <c r="K263" s="57">
        <v>0</v>
      </c>
      <c r="L263" s="57">
        <v>0</v>
      </c>
    </row>
    <row r="264" spans="1:12" ht="12.75" customHeight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199</v>
      </c>
      <c r="H264" s="47">
        <v>235</v>
      </c>
      <c r="I264" s="56">
        <v>0</v>
      </c>
      <c r="J264" s="56">
        <v>0</v>
      </c>
      <c r="K264" s="56">
        <v>0</v>
      </c>
      <c r="L264" s="56">
        <v>0</v>
      </c>
    </row>
    <row r="265" spans="1:12" ht="12.75" customHeight="1">
      <c r="A265" s="70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177</v>
      </c>
      <c r="H265" s="47">
        <v>236</v>
      </c>
      <c r="I265" s="56">
        <v>0</v>
      </c>
      <c r="J265" s="56">
        <v>0</v>
      </c>
      <c r="K265" s="56">
        <v>0</v>
      </c>
      <c r="L265" s="56">
        <v>0</v>
      </c>
    </row>
    <row r="266" spans="1:12" ht="12.75" customHeight="1">
      <c r="A266" s="70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177</v>
      </c>
      <c r="H266" s="47">
        <v>237</v>
      </c>
      <c r="I266" s="73"/>
      <c r="J266" s="73"/>
      <c r="K266" s="73"/>
      <c r="L266" s="73"/>
    </row>
    <row r="267" spans="1:12" ht="15" customHeight="1">
      <c r="A267" s="70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200</v>
      </c>
      <c r="H267" s="47">
        <v>238</v>
      </c>
      <c r="I267" s="56">
        <v>0</v>
      </c>
      <c r="J267" s="56">
        <v>0</v>
      </c>
      <c r="K267" s="56">
        <v>0</v>
      </c>
      <c r="L267" s="56">
        <v>0</v>
      </c>
    </row>
    <row r="268" spans="1:12" ht="15" customHeight="1">
      <c r="A268" s="70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179</v>
      </c>
      <c r="H268" s="47">
        <v>239</v>
      </c>
      <c r="I268" s="73"/>
      <c r="J268" s="72"/>
      <c r="K268" s="73"/>
      <c r="L268" s="73"/>
    </row>
    <row r="269" spans="1:12" ht="15" customHeight="1">
      <c r="A269" s="70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180</v>
      </c>
      <c r="H269" s="47">
        <v>240</v>
      </c>
      <c r="I269" s="73"/>
      <c r="J269" s="72"/>
      <c r="K269" s="73"/>
      <c r="L269" s="73"/>
    </row>
    <row r="270" spans="1:12" ht="15" customHeight="1">
      <c r="A270" s="70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181</v>
      </c>
      <c r="H270" s="47">
        <v>241</v>
      </c>
      <c r="I270" s="56">
        <v>0</v>
      </c>
      <c r="J270" s="56">
        <v>0</v>
      </c>
      <c r="K270" s="56">
        <v>0</v>
      </c>
      <c r="L270" s="56">
        <v>0</v>
      </c>
    </row>
    <row r="271" spans="1:12" ht="15" customHeight="1">
      <c r="A271" s="70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182</v>
      </c>
      <c r="H271" s="47">
        <v>242</v>
      </c>
      <c r="I271" s="73"/>
      <c r="J271" s="72"/>
      <c r="K271" s="73"/>
      <c r="L271" s="73"/>
    </row>
    <row r="272" spans="1:12" ht="15" customHeight="1">
      <c r="A272" s="70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201</v>
      </c>
      <c r="H272" s="47">
        <v>243</v>
      </c>
      <c r="I272" s="73"/>
      <c r="J272" s="72"/>
      <c r="K272" s="73"/>
      <c r="L272" s="73"/>
    </row>
    <row r="273" spans="1:12" ht="25.5" customHeight="1">
      <c r="A273" s="70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202</v>
      </c>
      <c r="H273" s="47">
        <v>244</v>
      </c>
      <c r="I273" s="56">
        <v>0</v>
      </c>
      <c r="J273" s="57">
        <v>0</v>
      </c>
      <c r="K273" s="56">
        <v>0</v>
      </c>
      <c r="L273" s="57">
        <v>0</v>
      </c>
    </row>
    <row r="274" spans="1:12" ht="20.25" customHeight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202</v>
      </c>
      <c r="H274" s="47">
        <v>245</v>
      </c>
      <c r="I274" s="76">
        <v>0</v>
      </c>
      <c r="J274" s="98">
        <v>0</v>
      </c>
      <c r="K274" s="77">
        <v>0</v>
      </c>
      <c r="L274" s="77">
        <v>0</v>
      </c>
    </row>
    <row r="275" spans="1:12" ht="25.5" customHeight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203</v>
      </c>
      <c r="H275" s="47">
        <v>246</v>
      </c>
      <c r="I275" s="73"/>
      <c r="J275" s="73"/>
      <c r="K275" s="73"/>
      <c r="L275" s="73"/>
    </row>
    <row r="276" spans="1:12" ht="25.5" customHeight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0" t="s">
        <v>204</v>
      </c>
      <c r="H276" s="47">
        <v>247</v>
      </c>
      <c r="I276" s="73"/>
      <c r="J276" s="73"/>
      <c r="K276" s="73"/>
      <c r="L276" s="73"/>
    </row>
    <row r="277" spans="1:12" ht="25.5" customHeight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205</v>
      </c>
      <c r="H277" s="47">
        <v>248</v>
      </c>
      <c r="I277" s="56">
        <v>0</v>
      </c>
      <c r="J277" s="96">
        <v>0</v>
      </c>
      <c r="K277" s="57">
        <v>0</v>
      </c>
      <c r="L277" s="57">
        <v>0</v>
      </c>
    </row>
    <row r="278" spans="1:12" ht="30" customHeight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205</v>
      </c>
      <c r="H278" s="47">
        <v>249</v>
      </c>
      <c r="I278" s="56">
        <v>0</v>
      </c>
      <c r="J278" s="56">
        <v>0</v>
      </c>
      <c r="K278" s="56">
        <v>0</v>
      </c>
      <c r="L278" s="56">
        <v>0</v>
      </c>
    </row>
    <row r="279" spans="1:12" ht="31.5" customHeight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206</v>
      </c>
      <c r="H279" s="47">
        <v>250</v>
      </c>
      <c r="I279" s="73"/>
      <c r="J279" s="73"/>
      <c r="K279" s="73"/>
      <c r="L279" s="73"/>
    </row>
    <row r="280" spans="1:12" ht="25.5" customHeight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207</v>
      </c>
      <c r="H280" s="47">
        <v>251</v>
      </c>
      <c r="I280" s="73"/>
      <c r="J280" s="73"/>
      <c r="K280" s="73"/>
      <c r="L280" s="73"/>
    </row>
    <row r="281" spans="1:12" ht="22.5" customHeight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208</v>
      </c>
      <c r="H281" s="47">
        <v>252</v>
      </c>
      <c r="I281" s="56">
        <v>0</v>
      </c>
      <c r="J281" s="96">
        <v>0</v>
      </c>
      <c r="K281" s="57">
        <v>0</v>
      </c>
      <c r="L281" s="57">
        <v>0</v>
      </c>
    </row>
    <row r="282" spans="1:12" ht="12.75" customHeight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208</v>
      </c>
      <c r="H282" s="47">
        <v>253</v>
      </c>
      <c r="I282" s="56">
        <v>0</v>
      </c>
      <c r="J282" s="96">
        <v>0</v>
      </c>
      <c r="K282" s="57">
        <v>0</v>
      </c>
      <c r="L282" s="57">
        <v>0</v>
      </c>
    </row>
    <row r="283" spans="1:12" ht="30.75" customHeight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209</v>
      </c>
      <c r="H283" s="47">
        <v>254</v>
      </c>
      <c r="I283" s="73"/>
      <c r="J283" s="73"/>
      <c r="K283" s="73"/>
      <c r="L283" s="73"/>
    </row>
    <row r="284" spans="1:12" ht="27.75" customHeight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0" t="s">
        <v>210</v>
      </c>
      <c r="H284" s="47">
        <v>255</v>
      </c>
      <c r="I284" s="73"/>
      <c r="J284" s="73"/>
      <c r="K284" s="73"/>
      <c r="L284" s="73"/>
    </row>
    <row r="285" spans="1:12" ht="14.25" customHeight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211</v>
      </c>
      <c r="H285" s="47">
        <v>256</v>
      </c>
      <c r="I285" s="56">
        <v>0</v>
      </c>
      <c r="J285" s="96">
        <v>0</v>
      </c>
      <c r="K285" s="57">
        <v>0</v>
      </c>
      <c r="L285" s="57">
        <v>0</v>
      </c>
    </row>
    <row r="286" spans="1:12" ht="15.75" customHeight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211</v>
      </c>
      <c r="H286" s="47">
        <v>257</v>
      </c>
      <c r="I286" s="56">
        <v>0</v>
      </c>
      <c r="J286" s="96">
        <v>0</v>
      </c>
      <c r="K286" s="57">
        <v>0</v>
      </c>
      <c r="L286" s="57">
        <v>0</v>
      </c>
    </row>
    <row r="287" spans="1:12" ht="15.75" customHeight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211</v>
      </c>
      <c r="H287" s="47">
        <v>258</v>
      </c>
      <c r="I287" s="73"/>
      <c r="J287" s="73"/>
      <c r="K287" s="73"/>
      <c r="L287" s="73"/>
    </row>
    <row r="288" spans="1:12" ht="14.25" customHeight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194</v>
      </c>
      <c r="H288" s="47">
        <v>259</v>
      </c>
      <c r="I288" s="56">
        <v>0</v>
      </c>
      <c r="J288" s="123">
        <v>0</v>
      </c>
      <c r="K288" s="57">
        <v>0</v>
      </c>
      <c r="L288" s="57">
        <v>0</v>
      </c>
    </row>
    <row r="289" spans="1:12" ht="15" customHeight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194</v>
      </c>
      <c r="H289" s="47">
        <v>260</v>
      </c>
      <c r="I289" s="56">
        <v>0</v>
      </c>
      <c r="J289" s="123">
        <v>0</v>
      </c>
      <c r="K289" s="57">
        <v>0</v>
      </c>
      <c r="L289" s="57">
        <v>0</v>
      </c>
    </row>
    <row r="290" spans="1:12" ht="15" customHeight="1">
      <c r="A290" s="66">
        <v>3</v>
      </c>
      <c r="B290" s="88">
        <v>2</v>
      </c>
      <c r="C290" s="88">
        <v>2</v>
      </c>
      <c r="D290" s="67">
        <v>6</v>
      </c>
      <c r="E290" s="88">
        <v>1</v>
      </c>
      <c r="F290" s="89">
        <v>1</v>
      </c>
      <c r="G290" s="90" t="s">
        <v>194</v>
      </c>
      <c r="H290" s="47">
        <v>261</v>
      </c>
      <c r="I290" s="73"/>
      <c r="J290" s="73"/>
      <c r="K290" s="73"/>
      <c r="L290" s="73"/>
    </row>
    <row r="291" spans="1:12" ht="14.25" customHeight="1">
      <c r="A291" s="70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195</v>
      </c>
      <c r="H291" s="47">
        <v>262</v>
      </c>
      <c r="I291" s="56">
        <v>0</v>
      </c>
      <c r="J291" s="123">
        <v>0</v>
      </c>
      <c r="K291" s="57">
        <v>0</v>
      </c>
      <c r="L291" s="57">
        <v>0</v>
      </c>
    </row>
    <row r="292" spans="1:12" ht="15" customHeight="1">
      <c r="A292" s="70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195</v>
      </c>
      <c r="H292" s="47">
        <v>263</v>
      </c>
      <c r="I292" s="56">
        <v>0</v>
      </c>
      <c r="J292" s="56">
        <v>0</v>
      </c>
      <c r="K292" s="56">
        <v>0</v>
      </c>
      <c r="L292" s="56">
        <v>0</v>
      </c>
    </row>
    <row r="293" spans="1:12" ht="27.75" customHeight="1">
      <c r="A293" s="70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196</v>
      </c>
      <c r="H293" s="47">
        <v>264</v>
      </c>
      <c r="I293" s="73"/>
      <c r="J293" s="73"/>
      <c r="K293" s="73"/>
      <c r="L293" s="73"/>
    </row>
    <row r="294" spans="1:12" ht="25.5" customHeight="1">
      <c r="A294" s="70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197</v>
      </c>
      <c r="H294" s="47">
        <v>265</v>
      </c>
      <c r="I294" s="73"/>
      <c r="J294" s="73"/>
      <c r="K294" s="73"/>
      <c r="L294" s="73"/>
    </row>
    <row r="295" spans="1:12" ht="30" customHeight="1">
      <c r="A295" s="74">
        <v>3</v>
      </c>
      <c r="B295" s="74">
        <v>3</v>
      </c>
      <c r="C295" s="52"/>
      <c r="D295" s="53"/>
      <c r="E295" s="53"/>
      <c r="F295" s="55"/>
      <c r="G295" s="54" t="s">
        <v>212</v>
      </c>
      <c r="H295" s="47">
        <v>266</v>
      </c>
      <c r="I295" s="56">
        <v>0</v>
      </c>
      <c r="J295" s="123">
        <v>0</v>
      </c>
      <c r="K295" s="57">
        <v>0</v>
      </c>
      <c r="L295" s="57">
        <v>0</v>
      </c>
    </row>
    <row r="296" spans="1:12" ht="40.5" customHeight="1">
      <c r="A296" s="70">
        <v>3</v>
      </c>
      <c r="B296" s="70">
        <v>3</v>
      </c>
      <c r="C296" s="66">
        <v>1</v>
      </c>
      <c r="D296" s="67"/>
      <c r="E296" s="67"/>
      <c r="F296" s="69"/>
      <c r="G296" s="68" t="s">
        <v>213</v>
      </c>
      <c r="H296" s="47">
        <v>267</v>
      </c>
      <c r="I296" s="56">
        <v>0</v>
      </c>
      <c r="J296" s="123">
        <v>0</v>
      </c>
      <c r="K296" s="57">
        <v>0</v>
      </c>
      <c r="L296" s="57">
        <v>0</v>
      </c>
    </row>
    <row r="297" spans="1:12" ht="15" customHeight="1">
      <c r="A297" s="70">
        <v>3</v>
      </c>
      <c r="B297" s="70">
        <v>3</v>
      </c>
      <c r="C297" s="66">
        <v>1</v>
      </c>
      <c r="D297" s="67">
        <v>1</v>
      </c>
      <c r="E297" s="67"/>
      <c r="F297" s="69"/>
      <c r="G297" s="68" t="s">
        <v>199</v>
      </c>
      <c r="H297" s="47">
        <v>268</v>
      </c>
      <c r="I297" s="56">
        <v>0</v>
      </c>
      <c r="J297" s="56">
        <v>0</v>
      </c>
      <c r="K297" s="56">
        <v>0</v>
      </c>
      <c r="L297" s="56">
        <v>0</v>
      </c>
    </row>
    <row r="298" spans="1:12" ht="12.75" customHeight="1">
      <c r="A298" s="70">
        <v>3</v>
      </c>
      <c r="B298" s="70">
        <v>3</v>
      </c>
      <c r="C298" s="66">
        <v>1</v>
      </c>
      <c r="D298" s="67">
        <v>1</v>
      </c>
      <c r="E298" s="67">
        <v>1</v>
      </c>
      <c r="F298" s="69"/>
      <c r="G298" s="68" t="s">
        <v>177</v>
      </c>
      <c r="H298" s="47">
        <v>269</v>
      </c>
      <c r="I298" s="56">
        <v>0</v>
      </c>
      <c r="J298" s="123">
        <v>0</v>
      </c>
      <c r="K298" s="57">
        <v>0</v>
      </c>
      <c r="L298" s="57">
        <v>0</v>
      </c>
    </row>
    <row r="299" spans="1:12" ht="15" customHeight="1">
      <c r="A299" s="70">
        <v>3</v>
      </c>
      <c r="B299" s="70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177</v>
      </c>
      <c r="H299" s="47">
        <v>270</v>
      </c>
      <c r="I299" s="73"/>
      <c r="J299" s="73"/>
      <c r="K299" s="73"/>
      <c r="L299" s="73"/>
    </row>
    <row r="300" spans="1:12" ht="14.25" customHeight="1">
      <c r="A300" s="70">
        <v>3</v>
      </c>
      <c r="B300" s="70">
        <v>3</v>
      </c>
      <c r="C300" s="66">
        <v>1</v>
      </c>
      <c r="D300" s="67">
        <v>1</v>
      </c>
      <c r="E300" s="67">
        <v>2</v>
      </c>
      <c r="F300" s="69"/>
      <c r="G300" s="68" t="s">
        <v>200</v>
      </c>
      <c r="H300" s="47">
        <v>271</v>
      </c>
      <c r="I300" s="56">
        <v>0</v>
      </c>
      <c r="J300" s="56">
        <v>0</v>
      </c>
      <c r="K300" s="56">
        <v>0</v>
      </c>
      <c r="L300" s="56">
        <v>0</v>
      </c>
    </row>
    <row r="301" spans="1:12" ht="14.25" customHeight="1">
      <c r="A301" s="70">
        <v>3</v>
      </c>
      <c r="B301" s="70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179</v>
      </c>
      <c r="H301" s="47">
        <v>272</v>
      </c>
      <c r="I301" s="73"/>
      <c r="J301" s="73"/>
      <c r="K301" s="73"/>
      <c r="L301" s="73"/>
    </row>
    <row r="302" spans="1:12" ht="14.25" customHeight="1">
      <c r="A302" s="70">
        <v>3</v>
      </c>
      <c r="B302" s="70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180</v>
      </c>
      <c r="H302" s="47">
        <v>273</v>
      </c>
      <c r="I302" s="73"/>
      <c r="J302" s="73"/>
      <c r="K302" s="73"/>
      <c r="L302" s="73"/>
    </row>
    <row r="303" spans="1:12" ht="14.25" customHeight="1">
      <c r="A303" s="70">
        <v>3</v>
      </c>
      <c r="B303" s="70">
        <v>3</v>
      </c>
      <c r="C303" s="66">
        <v>1</v>
      </c>
      <c r="D303" s="67">
        <v>1</v>
      </c>
      <c r="E303" s="67">
        <v>3</v>
      </c>
      <c r="F303" s="69"/>
      <c r="G303" s="68" t="s">
        <v>181</v>
      </c>
      <c r="H303" s="47">
        <v>274</v>
      </c>
      <c r="I303" s="56">
        <v>0</v>
      </c>
      <c r="J303" s="56">
        <v>0</v>
      </c>
      <c r="K303" s="56">
        <v>0</v>
      </c>
      <c r="L303" s="56">
        <v>0</v>
      </c>
    </row>
    <row r="304" spans="1:12" ht="14.25" customHeight="1">
      <c r="A304" s="70">
        <v>3</v>
      </c>
      <c r="B304" s="70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214</v>
      </c>
      <c r="H304" s="47">
        <v>275</v>
      </c>
      <c r="I304" s="73"/>
      <c r="J304" s="73"/>
      <c r="K304" s="73"/>
      <c r="L304" s="73"/>
    </row>
    <row r="305" spans="1:12" ht="14.25" customHeight="1">
      <c r="A305" s="70">
        <v>3</v>
      </c>
      <c r="B305" s="70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201</v>
      </c>
      <c r="H305" s="47">
        <v>276</v>
      </c>
      <c r="I305" s="73"/>
      <c r="J305" s="73"/>
      <c r="K305" s="73"/>
      <c r="L305" s="73"/>
    </row>
    <row r="306" spans="1:12" ht="12.75" customHeight="1">
      <c r="A306" s="86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215</v>
      </c>
      <c r="H306" s="47">
        <v>277</v>
      </c>
      <c r="I306" s="56">
        <v>0</v>
      </c>
      <c r="J306" s="123">
        <v>0</v>
      </c>
      <c r="K306" s="57">
        <v>0</v>
      </c>
      <c r="L306" s="57">
        <v>0</v>
      </c>
    </row>
    <row r="307" spans="1:12" ht="15" customHeight="1">
      <c r="A307" s="86">
        <v>3</v>
      </c>
      <c r="B307" s="86">
        <v>3</v>
      </c>
      <c r="C307" s="61">
        <v>1</v>
      </c>
      <c r="D307" s="59">
        <v>2</v>
      </c>
      <c r="E307" s="59">
        <v>1</v>
      </c>
      <c r="F307" s="62"/>
      <c r="G307" s="68" t="s">
        <v>215</v>
      </c>
      <c r="H307" s="47">
        <v>278</v>
      </c>
      <c r="I307" s="76">
        <v>0</v>
      </c>
      <c r="J307" s="124">
        <v>0</v>
      </c>
      <c r="K307" s="77">
        <v>0</v>
      </c>
      <c r="L307" s="77">
        <v>0</v>
      </c>
    </row>
    <row r="308" spans="1:12" ht="15" customHeight="1">
      <c r="A308" s="70">
        <v>3</v>
      </c>
      <c r="B308" s="70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216</v>
      </c>
      <c r="H308" s="47">
        <v>279</v>
      </c>
      <c r="I308" s="73"/>
      <c r="J308" s="73"/>
      <c r="K308" s="73"/>
      <c r="L308" s="73"/>
    </row>
    <row r="309" spans="1:12" ht="12.75" customHeight="1">
      <c r="A309" s="78">
        <v>3</v>
      </c>
      <c r="B309" s="112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217</v>
      </c>
      <c r="H309" s="47">
        <v>280</v>
      </c>
      <c r="I309" s="73"/>
      <c r="J309" s="73"/>
      <c r="K309" s="73"/>
      <c r="L309" s="73"/>
    </row>
    <row r="310" spans="1:12" ht="15.75" customHeight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218</v>
      </c>
      <c r="H310" s="47">
        <v>281</v>
      </c>
      <c r="I310" s="56">
        <v>0</v>
      </c>
      <c r="J310" s="123">
        <v>0</v>
      </c>
      <c r="K310" s="57">
        <v>0</v>
      </c>
      <c r="L310" s="57">
        <v>0</v>
      </c>
    </row>
    <row r="311" spans="1:12" ht="15.75" customHeight="1">
      <c r="A311" s="66">
        <v>3</v>
      </c>
      <c r="B311" s="90">
        <v>3</v>
      </c>
      <c r="C311" s="87">
        <v>1</v>
      </c>
      <c r="D311" s="88">
        <v>3</v>
      </c>
      <c r="E311" s="88">
        <v>1</v>
      </c>
      <c r="F311" s="89"/>
      <c r="G311" s="68" t="s">
        <v>218</v>
      </c>
      <c r="H311" s="47">
        <v>282</v>
      </c>
      <c r="I311" s="57">
        <v>0</v>
      </c>
      <c r="J311" s="57">
        <v>0</v>
      </c>
      <c r="K311" s="57">
        <v>0</v>
      </c>
      <c r="L311" s="57">
        <v>0</v>
      </c>
    </row>
    <row r="312" spans="1:12" ht="27" customHeight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219</v>
      </c>
      <c r="H312" s="47">
        <v>283</v>
      </c>
      <c r="I312" s="117"/>
      <c r="J312" s="117"/>
      <c r="K312" s="117"/>
      <c r="L312" s="116"/>
    </row>
    <row r="313" spans="1:12" ht="26.25" customHeight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220</v>
      </c>
      <c r="H313" s="47">
        <v>284</v>
      </c>
      <c r="I313" s="73"/>
      <c r="J313" s="73"/>
      <c r="K313" s="73"/>
      <c r="L313" s="73"/>
    </row>
    <row r="314" spans="1:12" ht="12.75" customHeight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221</v>
      </c>
      <c r="H314" s="47">
        <v>285</v>
      </c>
      <c r="I314" s="56">
        <v>0</v>
      </c>
      <c r="J314" s="123">
        <v>0</v>
      </c>
      <c r="K314" s="57">
        <v>0</v>
      </c>
      <c r="L314" s="57">
        <v>0</v>
      </c>
    </row>
    <row r="315" spans="1:12" ht="15" customHeight="1">
      <c r="A315" s="70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221</v>
      </c>
      <c r="H315" s="47">
        <v>286</v>
      </c>
      <c r="I315" s="56">
        <v>0</v>
      </c>
      <c r="J315" s="56">
        <v>0</v>
      </c>
      <c r="K315" s="56">
        <v>0</v>
      </c>
      <c r="L315" s="56">
        <v>0</v>
      </c>
    </row>
    <row r="316" spans="1:12" ht="12.75" customHeight="1">
      <c r="A316" s="70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222</v>
      </c>
      <c r="H316" s="47">
        <v>287</v>
      </c>
      <c r="I316" s="72"/>
      <c r="J316" s="73"/>
      <c r="K316" s="73"/>
      <c r="L316" s="72"/>
    </row>
    <row r="317" spans="1:12" ht="14.25" customHeight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223</v>
      </c>
      <c r="H317" s="47">
        <v>288</v>
      </c>
      <c r="I317" s="73"/>
      <c r="J317" s="117"/>
      <c r="K317" s="117"/>
      <c r="L317" s="116"/>
    </row>
    <row r="318" spans="1:12" ht="15.75" customHeight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224</v>
      </c>
      <c r="H318" s="47">
        <v>289</v>
      </c>
      <c r="I318" s="77">
        <v>0</v>
      </c>
      <c r="J318" s="123">
        <v>0</v>
      </c>
      <c r="K318" s="57">
        <v>0</v>
      </c>
      <c r="L318" s="57">
        <v>0</v>
      </c>
    </row>
    <row r="319" spans="1:12" ht="14.25" customHeight="1">
      <c r="A319" s="61">
        <v>3</v>
      </c>
      <c r="B319" s="88">
        <v>3</v>
      </c>
      <c r="C319" s="88">
        <v>1</v>
      </c>
      <c r="D319" s="88">
        <v>5</v>
      </c>
      <c r="E319" s="88">
        <v>1</v>
      </c>
      <c r="F319" s="89"/>
      <c r="G319" s="68" t="s">
        <v>224</v>
      </c>
      <c r="H319" s="47">
        <v>290</v>
      </c>
      <c r="I319" s="57">
        <v>0</v>
      </c>
      <c r="J319" s="124">
        <v>0</v>
      </c>
      <c r="K319" s="77">
        <v>0</v>
      </c>
      <c r="L319" s="77">
        <v>0</v>
      </c>
    </row>
    <row r="320" spans="1:12" ht="14.25" customHeight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225</v>
      </c>
      <c r="H320" s="47">
        <v>291</v>
      </c>
      <c r="I320" s="73"/>
      <c r="J320" s="117"/>
      <c r="K320" s="117"/>
      <c r="L320" s="116"/>
    </row>
    <row r="321" spans="1:12" ht="14.25" customHeight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194</v>
      </c>
      <c r="H321" s="47">
        <v>292</v>
      </c>
      <c r="I321" s="57">
        <v>0</v>
      </c>
      <c r="J321" s="123">
        <v>0</v>
      </c>
      <c r="K321" s="57">
        <v>0</v>
      </c>
      <c r="L321" s="57">
        <v>0</v>
      </c>
    </row>
    <row r="322" spans="1:12" ht="13.5" customHeight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194</v>
      </c>
      <c r="H322" s="47">
        <v>293</v>
      </c>
      <c r="I322" s="56">
        <v>0</v>
      </c>
      <c r="J322" s="123">
        <v>0</v>
      </c>
      <c r="K322" s="57">
        <v>0</v>
      </c>
      <c r="L322" s="57">
        <v>0</v>
      </c>
    </row>
    <row r="323" spans="1:12" ht="14.25" customHeight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194</v>
      </c>
      <c r="H323" s="47">
        <v>294</v>
      </c>
      <c r="I323" s="117"/>
      <c r="J323" s="117"/>
      <c r="K323" s="117"/>
      <c r="L323" s="116"/>
    </row>
    <row r="324" spans="1:12" ht="15" customHeight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226</v>
      </c>
      <c r="H324" s="47">
        <v>295</v>
      </c>
      <c r="I324" s="56">
        <v>0</v>
      </c>
      <c r="J324" s="123">
        <v>0</v>
      </c>
      <c r="K324" s="57">
        <v>0</v>
      </c>
      <c r="L324" s="57">
        <v>0</v>
      </c>
    </row>
    <row r="325" spans="1:12" ht="16.5" customHeight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226</v>
      </c>
      <c r="H325" s="47">
        <v>296</v>
      </c>
      <c r="I325" s="56">
        <v>0</v>
      </c>
      <c r="J325" s="56">
        <v>0</v>
      </c>
      <c r="K325" s="56">
        <v>0</v>
      </c>
      <c r="L325" s="56">
        <v>0</v>
      </c>
    </row>
    <row r="326" spans="1:12" ht="27" customHeight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227</v>
      </c>
      <c r="H326" s="47">
        <v>297</v>
      </c>
      <c r="I326" s="117"/>
      <c r="J326" s="117"/>
      <c r="K326" s="117"/>
      <c r="L326" s="116"/>
    </row>
    <row r="327" spans="1:12" ht="27.75" customHeight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228</v>
      </c>
      <c r="H327" s="47">
        <v>298</v>
      </c>
      <c r="I327" s="73"/>
      <c r="J327" s="73"/>
      <c r="K327" s="73"/>
      <c r="L327" s="73"/>
    </row>
    <row r="328" spans="1:12" ht="38.25" customHeight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229</v>
      </c>
      <c r="H328" s="47">
        <v>299</v>
      </c>
      <c r="I328" s="56">
        <v>0</v>
      </c>
      <c r="J328" s="123">
        <v>0</v>
      </c>
      <c r="K328" s="57">
        <v>0</v>
      </c>
      <c r="L328" s="57">
        <v>0</v>
      </c>
    </row>
    <row r="329" spans="1:12" ht="15" customHeight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176</v>
      </c>
      <c r="H329" s="47">
        <v>300</v>
      </c>
      <c r="I329" s="56">
        <v>0</v>
      </c>
      <c r="J329" s="123">
        <v>0</v>
      </c>
      <c r="K329" s="57">
        <v>0</v>
      </c>
      <c r="L329" s="57">
        <v>0</v>
      </c>
    </row>
    <row r="330" spans="1:12" ht="12.75" customHeight="1">
      <c r="A330" s="70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176</v>
      </c>
      <c r="H330" s="47">
        <v>301</v>
      </c>
      <c r="I330" s="56">
        <v>0</v>
      </c>
      <c r="J330" s="56">
        <v>0</v>
      </c>
      <c r="K330" s="56">
        <v>0</v>
      </c>
      <c r="L330" s="56">
        <v>0</v>
      </c>
    </row>
    <row r="331" spans="1:12" ht="13.5" customHeight="1">
      <c r="A331" s="70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177</v>
      </c>
      <c r="H331" s="47">
        <v>302</v>
      </c>
      <c r="I331" s="117"/>
      <c r="J331" s="117"/>
      <c r="K331" s="117"/>
      <c r="L331" s="116"/>
    </row>
    <row r="332" spans="1:12" ht="12.75" customHeight="1">
      <c r="A332" s="70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0" t="s">
        <v>200</v>
      </c>
      <c r="H332" s="47">
        <v>303</v>
      </c>
      <c r="I332" s="56">
        <v>0</v>
      </c>
      <c r="J332" s="56">
        <v>0</v>
      </c>
      <c r="K332" s="56">
        <v>0</v>
      </c>
      <c r="L332" s="56">
        <v>0</v>
      </c>
    </row>
    <row r="333" spans="1:12" ht="12.75" customHeight="1">
      <c r="A333" s="70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0" t="s">
        <v>179</v>
      </c>
      <c r="H333" s="47">
        <v>304</v>
      </c>
      <c r="I333" s="117"/>
      <c r="J333" s="117"/>
      <c r="K333" s="117"/>
      <c r="L333" s="116"/>
    </row>
    <row r="334" spans="1:12" ht="12.75" customHeight="1">
      <c r="A334" s="70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0" t="s">
        <v>180</v>
      </c>
      <c r="H334" s="47">
        <v>305</v>
      </c>
      <c r="I334" s="73"/>
      <c r="J334" s="73"/>
      <c r="K334" s="73"/>
      <c r="L334" s="73"/>
    </row>
    <row r="335" spans="1:12" ht="12.75" customHeight="1">
      <c r="A335" s="70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0" t="s">
        <v>181</v>
      </c>
      <c r="H335" s="47">
        <v>306</v>
      </c>
      <c r="I335" s="56">
        <v>0</v>
      </c>
      <c r="J335" s="56">
        <v>0</v>
      </c>
      <c r="K335" s="56">
        <v>0</v>
      </c>
      <c r="L335" s="56">
        <v>0</v>
      </c>
    </row>
    <row r="336" spans="1:12" ht="12.75" customHeight="1">
      <c r="A336" s="70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0" t="s">
        <v>182</v>
      </c>
      <c r="H336" s="47">
        <v>307</v>
      </c>
      <c r="I336" s="73"/>
      <c r="J336" s="73"/>
      <c r="K336" s="73"/>
      <c r="L336" s="73"/>
    </row>
    <row r="337" spans="1:12" ht="12.75" customHeight="1">
      <c r="A337" s="70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0" t="s">
        <v>201</v>
      </c>
      <c r="H337" s="47">
        <v>308</v>
      </c>
      <c r="I337" s="91"/>
      <c r="J337" s="125"/>
      <c r="K337" s="91"/>
      <c r="L337" s="91"/>
    </row>
    <row r="338" spans="1:12" ht="12.75" customHeight="1">
      <c r="A338" s="78">
        <v>3</v>
      </c>
      <c r="B338" s="78">
        <v>3</v>
      </c>
      <c r="C338" s="87">
        <v>2</v>
      </c>
      <c r="D338" s="90">
        <v>2</v>
      </c>
      <c r="E338" s="87"/>
      <c r="F338" s="89"/>
      <c r="G338" s="90" t="s">
        <v>215</v>
      </c>
      <c r="H338" s="47">
        <v>309</v>
      </c>
      <c r="I338" s="83">
        <v>0</v>
      </c>
      <c r="J338" s="126">
        <v>0</v>
      </c>
      <c r="K338" s="84">
        <v>0</v>
      </c>
      <c r="L338" s="84">
        <v>0</v>
      </c>
    </row>
    <row r="339" spans="1:12" ht="12.75" customHeight="1">
      <c r="A339" s="70">
        <v>3</v>
      </c>
      <c r="B339" s="70">
        <v>3</v>
      </c>
      <c r="C339" s="66">
        <v>2</v>
      </c>
      <c r="D339" s="68">
        <v>2</v>
      </c>
      <c r="E339" s="66">
        <v>1</v>
      </c>
      <c r="F339" s="69"/>
      <c r="G339" s="90" t="s">
        <v>215</v>
      </c>
      <c r="H339" s="47">
        <v>310</v>
      </c>
      <c r="I339" s="56">
        <v>0</v>
      </c>
      <c r="J339" s="96">
        <v>0</v>
      </c>
      <c r="K339" s="57">
        <v>0</v>
      </c>
      <c r="L339" s="57">
        <v>0</v>
      </c>
    </row>
    <row r="340" spans="1:12" ht="12.75" customHeight="1">
      <c r="A340" s="70">
        <v>3</v>
      </c>
      <c r="B340" s="70">
        <v>3</v>
      </c>
      <c r="C340" s="66">
        <v>2</v>
      </c>
      <c r="D340" s="68">
        <v>2</v>
      </c>
      <c r="E340" s="70">
        <v>1</v>
      </c>
      <c r="F340" s="101">
        <v>1</v>
      </c>
      <c r="G340" s="68" t="s">
        <v>216</v>
      </c>
      <c r="H340" s="47">
        <v>311</v>
      </c>
      <c r="I340" s="73"/>
      <c r="J340" s="73"/>
      <c r="K340" s="73"/>
      <c r="L340" s="73"/>
    </row>
    <row r="341" spans="1:12" ht="12.75" customHeight="1">
      <c r="A341" s="78">
        <v>3</v>
      </c>
      <c r="B341" s="78">
        <v>3</v>
      </c>
      <c r="C341" s="79">
        <v>2</v>
      </c>
      <c r="D341" s="80">
        <v>2</v>
      </c>
      <c r="E341" s="81">
        <v>1</v>
      </c>
      <c r="F341" s="109">
        <v>2</v>
      </c>
      <c r="G341" s="81" t="s">
        <v>217</v>
      </c>
      <c r="H341" s="47">
        <v>312</v>
      </c>
      <c r="I341" s="73"/>
      <c r="J341" s="73"/>
      <c r="K341" s="73"/>
      <c r="L341" s="73"/>
    </row>
    <row r="342" spans="1:12" ht="23.25" customHeight="1">
      <c r="A342" s="70">
        <v>3</v>
      </c>
      <c r="B342" s="70">
        <v>3</v>
      </c>
      <c r="C342" s="66">
        <v>2</v>
      </c>
      <c r="D342" s="67">
        <v>3</v>
      </c>
      <c r="E342" s="68"/>
      <c r="F342" s="101"/>
      <c r="G342" s="68" t="s">
        <v>218</v>
      </c>
      <c r="H342" s="47">
        <v>313</v>
      </c>
      <c r="I342" s="56">
        <v>0</v>
      </c>
      <c r="J342" s="96">
        <v>0</v>
      </c>
      <c r="K342" s="57">
        <v>0</v>
      </c>
      <c r="L342" s="57">
        <v>0</v>
      </c>
    </row>
    <row r="343" spans="1:12" ht="13.5" customHeight="1">
      <c r="A343" s="70">
        <v>3</v>
      </c>
      <c r="B343" s="70">
        <v>3</v>
      </c>
      <c r="C343" s="66">
        <v>2</v>
      </c>
      <c r="D343" s="67">
        <v>3</v>
      </c>
      <c r="E343" s="68">
        <v>1</v>
      </c>
      <c r="F343" s="101"/>
      <c r="G343" s="68" t="s">
        <v>218</v>
      </c>
      <c r="H343" s="47">
        <v>314</v>
      </c>
      <c r="I343" s="56">
        <v>0</v>
      </c>
      <c r="J343" s="56">
        <v>0</v>
      </c>
      <c r="K343" s="56">
        <v>0</v>
      </c>
      <c r="L343" s="56">
        <v>0</v>
      </c>
    </row>
    <row r="344" spans="1:12" ht="28.5" customHeight="1">
      <c r="A344" s="70">
        <v>3</v>
      </c>
      <c r="B344" s="70">
        <v>3</v>
      </c>
      <c r="C344" s="66">
        <v>2</v>
      </c>
      <c r="D344" s="67">
        <v>3</v>
      </c>
      <c r="E344" s="68">
        <v>1</v>
      </c>
      <c r="F344" s="101">
        <v>1</v>
      </c>
      <c r="G344" s="68" t="s">
        <v>219</v>
      </c>
      <c r="H344" s="47">
        <v>315</v>
      </c>
      <c r="I344" s="117"/>
      <c r="J344" s="117"/>
      <c r="K344" s="117"/>
      <c r="L344" s="116"/>
    </row>
    <row r="345" spans="1:12" ht="27.75" customHeight="1">
      <c r="A345" s="70">
        <v>3</v>
      </c>
      <c r="B345" s="70">
        <v>3</v>
      </c>
      <c r="C345" s="66">
        <v>2</v>
      </c>
      <c r="D345" s="67">
        <v>3</v>
      </c>
      <c r="E345" s="68">
        <v>1</v>
      </c>
      <c r="F345" s="101">
        <v>2</v>
      </c>
      <c r="G345" s="68" t="s">
        <v>220</v>
      </c>
      <c r="H345" s="47">
        <v>316</v>
      </c>
      <c r="I345" s="73"/>
      <c r="J345" s="73"/>
      <c r="K345" s="73"/>
      <c r="L345" s="73"/>
    </row>
    <row r="346" spans="1:12" ht="12.75" customHeight="1">
      <c r="A346" s="70">
        <v>3</v>
      </c>
      <c r="B346" s="70">
        <v>3</v>
      </c>
      <c r="C346" s="66">
        <v>2</v>
      </c>
      <c r="D346" s="67">
        <v>4</v>
      </c>
      <c r="E346" s="67"/>
      <c r="F346" s="69"/>
      <c r="G346" s="68" t="s">
        <v>221</v>
      </c>
      <c r="H346" s="47">
        <v>317</v>
      </c>
      <c r="I346" s="56">
        <v>0</v>
      </c>
      <c r="J346" s="96">
        <v>0</v>
      </c>
      <c r="K346" s="57">
        <v>0</v>
      </c>
      <c r="L346" s="57">
        <v>0</v>
      </c>
    </row>
    <row r="347" spans="1:12" ht="12.75" customHeight="1">
      <c r="A347" s="86">
        <v>3</v>
      </c>
      <c r="B347" s="86">
        <v>3</v>
      </c>
      <c r="C347" s="61">
        <v>2</v>
      </c>
      <c r="D347" s="59">
        <v>4</v>
      </c>
      <c r="E347" s="59">
        <v>1</v>
      </c>
      <c r="F347" s="62"/>
      <c r="G347" s="68" t="s">
        <v>221</v>
      </c>
      <c r="H347" s="47">
        <v>318</v>
      </c>
      <c r="I347" s="76">
        <v>0</v>
      </c>
      <c r="J347" s="98">
        <v>0</v>
      </c>
      <c r="K347" s="77">
        <v>0</v>
      </c>
      <c r="L347" s="77">
        <v>0</v>
      </c>
    </row>
    <row r="348" spans="1:12" ht="15.75" customHeight="1">
      <c r="A348" s="70">
        <v>3</v>
      </c>
      <c r="B348" s="70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222</v>
      </c>
      <c r="H348" s="47">
        <v>319</v>
      </c>
      <c r="I348" s="73"/>
      <c r="J348" s="73"/>
      <c r="K348" s="73"/>
      <c r="L348" s="73"/>
    </row>
    <row r="349" spans="1:12" ht="12.75" customHeight="1">
      <c r="A349" s="70">
        <v>3</v>
      </c>
      <c r="B349" s="70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230</v>
      </c>
      <c r="H349" s="47">
        <v>320</v>
      </c>
      <c r="I349" s="73"/>
      <c r="J349" s="73"/>
      <c r="K349" s="73"/>
      <c r="L349" s="73"/>
    </row>
    <row r="350" spans="1:12" ht="12.75" customHeight="1">
      <c r="A350" s="70">
        <v>3</v>
      </c>
      <c r="B350" s="70">
        <v>3</v>
      </c>
      <c r="C350" s="66">
        <v>2</v>
      </c>
      <c r="D350" s="67">
        <v>5</v>
      </c>
      <c r="E350" s="67"/>
      <c r="F350" s="69"/>
      <c r="G350" s="68" t="s">
        <v>224</v>
      </c>
      <c r="H350" s="47">
        <v>321</v>
      </c>
      <c r="I350" s="56">
        <v>0</v>
      </c>
      <c r="J350" s="96">
        <v>0</v>
      </c>
      <c r="K350" s="57">
        <v>0</v>
      </c>
      <c r="L350" s="57">
        <v>0</v>
      </c>
    </row>
    <row r="351" spans="1:12" ht="12.75" customHeight="1">
      <c r="A351" s="86">
        <v>3</v>
      </c>
      <c r="B351" s="86">
        <v>3</v>
      </c>
      <c r="C351" s="61">
        <v>2</v>
      </c>
      <c r="D351" s="59">
        <v>5</v>
      </c>
      <c r="E351" s="59">
        <v>1</v>
      </c>
      <c r="F351" s="62"/>
      <c r="G351" s="68" t="s">
        <v>224</v>
      </c>
      <c r="H351" s="47">
        <v>322</v>
      </c>
      <c r="I351" s="76">
        <v>0</v>
      </c>
      <c r="J351" s="98">
        <v>0</v>
      </c>
      <c r="K351" s="77">
        <v>0</v>
      </c>
      <c r="L351" s="77">
        <v>0</v>
      </c>
    </row>
    <row r="352" spans="1:12" ht="12.75" customHeight="1">
      <c r="A352" s="70">
        <v>3</v>
      </c>
      <c r="B352" s="70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224</v>
      </c>
      <c r="H352" s="47">
        <v>323</v>
      </c>
      <c r="I352" s="117"/>
      <c r="J352" s="117"/>
      <c r="K352" s="117"/>
      <c r="L352" s="116"/>
    </row>
    <row r="353" spans="1:12" ht="16.5" customHeight="1">
      <c r="A353" s="70">
        <v>3</v>
      </c>
      <c r="B353" s="70">
        <v>3</v>
      </c>
      <c r="C353" s="66">
        <v>2</v>
      </c>
      <c r="D353" s="67">
        <v>6</v>
      </c>
      <c r="E353" s="67"/>
      <c r="F353" s="69"/>
      <c r="G353" s="68" t="s">
        <v>194</v>
      </c>
      <c r="H353" s="47">
        <v>324</v>
      </c>
      <c r="I353" s="56">
        <v>0</v>
      </c>
      <c r="J353" s="96">
        <v>0</v>
      </c>
      <c r="K353" s="57">
        <v>0</v>
      </c>
      <c r="L353" s="57">
        <v>0</v>
      </c>
    </row>
    <row r="354" spans="1:12" ht="15" customHeight="1">
      <c r="A354" s="70">
        <v>3</v>
      </c>
      <c r="B354" s="70">
        <v>3</v>
      </c>
      <c r="C354" s="66">
        <v>2</v>
      </c>
      <c r="D354" s="67">
        <v>6</v>
      </c>
      <c r="E354" s="67">
        <v>1</v>
      </c>
      <c r="F354" s="69"/>
      <c r="G354" s="68" t="s">
        <v>194</v>
      </c>
      <c r="H354" s="47">
        <v>325</v>
      </c>
      <c r="I354" s="56">
        <v>0</v>
      </c>
      <c r="J354" s="96">
        <v>0</v>
      </c>
      <c r="K354" s="57">
        <v>0</v>
      </c>
      <c r="L354" s="57">
        <v>0</v>
      </c>
    </row>
    <row r="355" spans="1:12" ht="13.5" customHeight="1">
      <c r="A355" s="78">
        <v>3</v>
      </c>
      <c r="B355" s="78">
        <v>3</v>
      </c>
      <c r="C355" s="79">
        <v>2</v>
      </c>
      <c r="D355" s="80">
        <v>6</v>
      </c>
      <c r="E355" s="80">
        <v>1</v>
      </c>
      <c r="F355" s="82">
        <v>1</v>
      </c>
      <c r="G355" s="81" t="s">
        <v>194</v>
      </c>
      <c r="H355" s="47">
        <v>326</v>
      </c>
      <c r="I355" s="117"/>
      <c r="J355" s="117"/>
      <c r="K355" s="117"/>
      <c r="L355" s="116"/>
    </row>
    <row r="356" spans="1:12" ht="15" customHeight="1">
      <c r="A356" s="70">
        <v>3</v>
      </c>
      <c r="B356" s="70">
        <v>3</v>
      </c>
      <c r="C356" s="66">
        <v>2</v>
      </c>
      <c r="D356" s="67">
        <v>7</v>
      </c>
      <c r="E356" s="67"/>
      <c r="F356" s="69"/>
      <c r="G356" s="68" t="s">
        <v>226</v>
      </c>
      <c r="H356" s="47">
        <v>327</v>
      </c>
      <c r="I356" s="56">
        <v>0</v>
      </c>
      <c r="J356" s="96">
        <v>0</v>
      </c>
      <c r="K356" s="57">
        <v>0</v>
      </c>
      <c r="L356" s="57">
        <v>0</v>
      </c>
    </row>
    <row r="357" spans="1:12" ht="12.75" customHeight="1">
      <c r="A357" s="78">
        <v>3</v>
      </c>
      <c r="B357" s="78">
        <v>3</v>
      </c>
      <c r="C357" s="79">
        <v>2</v>
      </c>
      <c r="D357" s="80">
        <v>7</v>
      </c>
      <c r="E357" s="80">
        <v>1</v>
      </c>
      <c r="F357" s="82"/>
      <c r="G357" s="68" t="s">
        <v>226</v>
      </c>
      <c r="H357" s="47">
        <v>328</v>
      </c>
      <c r="I357" s="56">
        <v>0</v>
      </c>
      <c r="J357" s="56">
        <v>0</v>
      </c>
      <c r="K357" s="56">
        <v>0</v>
      </c>
      <c r="L357" s="56">
        <v>0</v>
      </c>
    </row>
    <row r="358" spans="1:12" ht="27" customHeight="1">
      <c r="A358" s="70">
        <v>3</v>
      </c>
      <c r="B358" s="70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227</v>
      </c>
      <c r="H358" s="47">
        <v>329</v>
      </c>
      <c r="I358" s="117"/>
      <c r="J358" s="117"/>
      <c r="K358" s="117"/>
      <c r="L358" s="116"/>
    </row>
    <row r="359" spans="1:12" ht="30" customHeight="1">
      <c r="A359" s="70">
        <v>3</v>
      </c>
      <c r="B359" s="70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228</v>
      </c>
      <c r="H359" s="47">
        <v>330</v>
      </c>
      <c r="I359" s="73"/>
      <c r="J359" s="73"/>
      <c r="K359" s="73"/>
      <c r="L359" s="73"/>
    </row>
    <row r="360" spans="1:12" ht="18.75" customHeight="1">
      <c r="A360" s="36"/>
      <c r="B360" s="36"/>
      <c r="C360" s="127"/>
      <c r="D360" s="128"/>
      <c r="E360" s="129"/>
      <c r="F360" s="130"/>
      <c r="G360" s="131" t="s">
        <v>231</v>
      </c>
      <c r="H360" s="47">
        <v>331</v>
      </c>
      <c r="I360" s="106">
        <v>3700</v>
      </c>
      <c r="J360" s="106">
        <v>3700</v>
      </c>
      <c r="K360" s="106">
        <v>2967.01</v>
      </c>
      <c r="L360" s="106">
        <v>2967.01</v>
      </c>
    </row>
    <row r="361" spans="1:12" ht="18.75" customHeight="1">
      <c r="G361" s="9"/>
      <c r="H361" s="47"/>
      <c r="I361" s="132"/>
      <c r="J361" s="133"/>
      <c r="K361" s="133"/>
      <c r="L361" s="133"/>
    </row>
    <row r="362" spans="1:12" ht="18.75" customHeight="1">
      <c r="D362" s="32"/>
      <c r="E362" s="32"/>
      <c r="F362" s="42"/>
      <c r="G362" s="32" t="s">
        <v>232</v>
      </c>
      <c r="H362" s="25"/>
      <c r="I362" s="134"/>
      <c r="J362" s="133"/>
      <c r="K362" s="854" t="s">
        <v>233</v>
      </c>
      <c r="L362" s="854"/>
    </row>
    <row r="363" spans="1:12" ht="18.75" customHeight="1">
      <c r="A363" s="135"/>
      <c r="B363" s="135"/>
      <c r="C363" s="135"/>
      <c r="D363" s="136" t="s">
        <v>234</v>
      </c>
      <c r="E363" s="19"/>
      <c r="F363" s="31"/>
      <c r="G363" s="19"/>
      <c r="H363" s="137"/>
      <c r="I363" s="138" t="s">
        <v>235</v>
      </c>
      <c r="K363" s="835" t="s">
        <v>236</v>
      </c>
      <c r="L363" s="835"/>
    </row>
    <row r="364" spans="1:12" ht="15.75" customHeight="1">
      <c r="I364" s="139"/>
      <c r="K364" s="139"/>
      <c r="L364" s="139"/>
    </row>
    <row r="365" spans="1:12" ht="15.75" customHeight="1">
      <c r="D365" s="32"/>
      <c r="E365" s="32"/>
      <c r="F365" s="42"/>
      <c r="G365" s="32" t="s">
        <v>237</v>
      </c>
      <c r="I365" s="139"/>
      <c r="K365" s="852" t="s">
        <v>238</v>
      </c>
      <c r="L365" s="852"/>
    </row>
    <row r="366" spans="1:12" ht="26.25" customHeight="1">
      <c r="D366" s="836" t="s">
        <v>239</v>
      </c>
      <c r="E366" s="837"/>
      <c r="F366" s="837"/>
      <c r="G366" s="837"/>
      <c r="H366" s="140"/>
      <c r="I366" s="141" t="s">
        <v>235</v>
      </c>
      <c r="K366" s="835" t="s">
        <v>236</v>
      </c>
      <c r="L366" s="835"/>
    </row>
  </sheetData>
  <mergeCells count="25">
    <mergeCell ref="G15:K15"/>
    <mergeCell ref="A7:L7"/>
    <mergeCell ref="G8:K8"/>
    <mergeCell ref="A9:L9"/>
    <mergeCell ref="G10:K10"/>
    <mergeCell ref="G11:K11"/>
    <mergeCell ref="B13:L13"/>
    <mergeCell ref="G16:K16"/>
    <mergeCell ref="K362:L362"/>
    <mergeCell ref="A26:H26"/>
    <mergeCell ref="A29:F29"/>
    <mergeCell ref="G25:H25"/>
    <mergeCell ref="E17:K17"/>
    <mergeCell ref="A18:L18"/>
    <mergeCell ref="C22:I22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</mergeCells>
  <phoneticPr fontId="21" type="noConversion"/>
  <pageMargins left="0.69791668653488159" right="0.69791668653488159" top="0.75" bottom="0.75" header="0.2916666567325592" footer="0.2916666567325592"/>
  <pageSetup paperSize="9" scale="8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5SB</vt:lpstr>
      <vt:lpstr>4SB(MK)</vt:lpstr>
      <vt:lpstr>4SB(MK)-egz.</vt:lpstr>
      <vt:lpstr>4SB(MK)01</vt:lpstr>
      <vt:lpstr>4LRVB(VB)</vt:lpstr>
      <vt:lpstr>4SB(VD)01</vt:lpstr>
      <vt:lpstr>5SB-adm.</vt:lpstr>
      <vt:lpstr>5SB-pav.</vt:lpstr>
      <vt:lpstr>5SB(SN)</vt:lpstr>
      <vt:lpstr>5SB(SP)</vt:lpstr>
      <vt:lpstr>6P(EIB)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2020-12-30T09:41:09Z</cp:lastPrinted>
  <dcterms:created xsi:type="dcterms:W3CDTF">2020-12-30T09:39:40Z</dcterms:created>
  <dcterms:modified xsi:type="dcterms:W3CDTF">2021-04-19T09:40:28Z</dcterms:modified>
</cp:coreProperties>
</file>